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heckCompatibility="1" defaultThemeVersion="124226"/>
  <bookViews>
    <workbookView xWindow="120" yWindow="60" windowWidth="18975" windowHeight="7365" activeTab="10"/>
  </bookViews>
  <sheets>
    <sheet name="01.02" sheetId="3" r:id="rId1"/>
    <sheet name="01.03" sheetId="4" r:id="rId2"/>
    <sheet name="01.04" sheetId="5" r:id="rId3"/>
    <sheet name="01.05" sheetId="6" r:id="rId4"/>
    <sheet name="01.06" sheetId="7" r:id="rId5"/>
    <sheet name="01.07" sheetId="8" r:id="rId6"/>
    <sheet name="01.08" sheetId="9" r:id="rId7"/>
    <sheet name="01.09" sheetId="10" r:id="rId8"/>
    <sheet name="01.10" sheetId="11" r:id="rId9"/>
    <sheet name="01.11" sheetId="12" r:id="rId10"/>
    <sheet name="01.12" sheetId="13" r:id="rId11"/>
    <sheet name="01.01" sheetId="14" r:id="rId12"/>
  </sheets>
  <calcPr calcId="125725" refMode="R1C1"/>
</workbook>
</file>

<file path=xl/calcChain.xml><?xml version="1.0" encoding="utf-8"?>
<calcChain xmlns="http://schemas.openxmlformats.org/spreadsheetml/2006/main">
  <c r="G202" i="14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201"/>
  <c r="E13"/>
  <c r="E14"/>
  <c r="E15"/>
  <c r="E16"/>
  <c r="E17"/>
  <c r="E18"/>
  <c r="E19"/>
  <c r="E22"/>
  <c r="E23"/>
  <c r="E27"/>
  <c r="E28"/>
  <c r="E31"/>
  <c r="E32"/>
  <c r="E33"/>
  <c r="E34"/>
  <c r="E38"/>
  <c r="E39"/>
  <c r="E40"/>
  <c r="E42"/>
  <c r="E43"/>
  <c r="E44"/>
  <c r="E45"/>
  <c r="E46"/>
  <c r="E47"/>
  <c r="E48"/>
  <c r="E49"/>
  <c r="E50"/>
  <c r="E51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4"/>
  <c r="E116"/>
  <c r="E117"/>
  <c r="E118"/>
  <c r="E119"/>
  <c r="E120"/>
  <c r="E121"/>
  <c r="E122"/>
  <c r="E123"/>
  <c r="E124"/>
  <c r="E130"/>
  <c r="E136"/>
  <c r="E137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2"/>
  <c r="E10"/>
  <c r="G206" i="13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205"/>
  <c r="E13"/>
  <c r="E14"/>
  <c r="E15"/>
  <c r="E16"/>
  <c r="E17"/>
  <c r="E18"/>
  <c r="E19"/>
  <c r="E20"/>
  <c r="E21"/>
  <c r="E24"/>
  <c r="E25"/>
  <c r="E31"/>
  <c r="E32"/>
  <c r="E33"/>
  <c r="E34"/>
  <c r="E38"/>
  <c r="E39"/>
  <c r="E40"/>
  <c r="E42"/>
  <c r="E43"/>
  <c r="E44"/>
  <c r="E45"/>
  <c r="E46"/>
  <c r="E47"/>
  <c r="E48"/>
  <c r="E49"/>
  <c r="E50"/>
  <c r="E51"/>
  <c r="E54"/>
  <c r="E55"/>
  <c r="E56"/>
  <c r="E57"/>
  <c r="E58"/>
  <c r="E59"/>
  <c r="E60"/>
  <c r="E61"/>
  <c r="E65"/>
  <c r="E66"/>
  <c r="E67"/>
  <c r="E68"/>
  <c r="E69"/>
  <c r="E70"/>
  <c r="E73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8"/>
  <c r="E99"/>
  <c r="E100"/>
  <c r="E101"/>
  <c r="E102"/>
  <c r="E106"/>
  <c r="E107"/>
  <c r="E108"/>
  <c r="E109"/>
  <c r="E110"/>
  <c r="E111"/>
  <c r="E112"/>
  <c r="E113"/>
  <c r="E114"/>
  <c r="E115"/>
  <c r="E116"/>
  <c r="E117"/>
  <c r="E119"/>
  <c r="E121"/>
  <c r="E122"/>
  <c r="E123"/>
  <c r="E124"/>
  <c r="E125"/>
  <c r="E127"/>
  <c r="E128"/>
  <c r="E129"/>
  <c r="E130"/>
  <c r="E135"/>
  <c r="E140"/>
  <c r="E141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6"/>
  <c r="E187"/>
  <c r="E188"/>
  <c r="E189"/>
  <c r="E190"/>
  <c r="E191"/>
  <c r="E192"/>
  <c r="E193"/>
  <c r="E194"/>
  <c r="E195"/>
  <c r="E196"/>
  <c r="E197"/>
  <c r="E198"/>
  <c r="E199"/>
  <c r="E200"/>
  <c r="E12"/>
  <c r="E10"/>
  <c r="E125" i="12"/>
  <c r="E13"/>
  <c r="E14"/>
  <c r="E15"/>
  <c r="E16"/>
  <c r="E17"/>
  <c r="E18"/>
  <c r="E19"/>
  <c r="E20"/>
  <c r="E21"/>
  <c r="E24"/>
  <c r="E25"/>
  <c r="E30"/>
  <c r="E31"/>
  <c r="E32"/>
  <c r="E33"/>
  <c r="E37"/>
  <c r="E38"/>
  <c r="E39"/>
  <c r="E41"/>
  <c r="E42"/>
  <c r="E43"/>
  <c r="E44"/>
  <c r="E45"/>
  <c r="E46"/>
  <c r="E47"/>
  <c r="E48"/>
  <c r="E49"/>
  <c r="E50"/>
  <c r="E53"/>
  <c r="E54"/>
  <c r="E55"/>
  <c r="E56"/>
  <c r="E57"/>
  <c r="E58"/>
  <c r="E59"/>
  <c r="E60"/>
  <c r="E64"/>
  <c r="E65"/>
  <c r="E66"/>
  <c r="E67"/>
  <c r="E68"/>
  <c r="E69"/>
  <c r="E72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5"/>
  <c r="E117"/>
  <c r="E118"/>
  <c r="E119"/>
  <c r="E120"/>
  <c r="E121"/>
  <c r="E123"/>
  <c r="E126"/>
  <c r="E130"/>
  <c r="E135"/>
  <c r="E136"/>
  <c r="E145"/>
  <c r="E146"/>
  <c r="E147"/>
  <c r="E148"/>
  <c r="E149"/>
  <c r="E150"/>
  <c r="E151"/>
  <c r="E152"/>
  <c r="E153"/>
  <c r="E154"/>
  <c r="E155"/>
  <c r="E156"/>
  <c r="E157"/>
  <c r="E158"/>
  <c r="E159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5"/>
  <c r="E186"/>
  <c r="E187"/>
  <c r="E188"/>
  <c r="E189"/>
  <c r="E190"/>
  <c r="E191"/>
  <c r="E192"/>
  <c r="E193"/>
  <c r="E194"/>
  <c r="E195"/>
  <c r="E196"/>
  <c r="E197"/>
  <c r="E198"/>
  <c r="E199"/>
  <c r="E12"/>
  <c r="E10"/>
  <c r="G199" i="11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198"/>
  <c r="E14"/>
  <c r="E15"/>
  <c r="E16"/>
  <c r="E17"/>
  <c r="E18"/>
  <c r="E19"/>
  <c r="E20"/>
  <c r="E21"/>
  <c r="E22"/>
  <c r="E23"/>
  <c r="E24"/>
  <c r="E25"/>
  <c r="E26"/>
  <c r="E31"/>
  <c r="E32"/>
  <c r="E33"/>
  <c r="E34"/>
  <c r="E38"/>
  <c r="E39"/>
  <c r="E40"/>
  <c r="E42"/>
  <c r="E43"/>
  <c r="E44"/>
  <c r="E45"/>
  <c r="E54"/>
  <c r="E55"/>
  <c r="E56"/>
  <c r="E57"/>
  <c r="E60"/>
  <c r="E61"/>
  <c r="E65"/>
  <c r="E66"/>
  <c r="E67"/>
  <c r="E68"/>
  <c r="E69"/>
  <c r="E70"/>
  <c r="E73"/>
  <c r="E76"/>
  <c r="E80"/>
  <c r="E81"/>
  <c r="E82"/>
  <c r="E83"/>
  <c r="E95"/>
  <c r="E96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7"/>
  <c r="E120"/>
  <c r="E121"/>
  <c r="E123"/>
  <c r="E125"/>
  <c r="E126"/>
  <c r="E130"/>
  <c r="E135"/>
  <c r="E136"/>
  <c r="E142"/>
  <c r="E143"/>
  <c r="E144"/>
  <c r="E145"/>
  <c r="E146"/>
  <c r="E147"/>
  <c r="E148"/>
  <c r="E149"/>
  <c r="E150"/>
  <c r="E151"/>
  <c r="E152"/>
  <c r="E153"/>
  <c r="E154"/>
  <c r="E155"/>
  <c r="E156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3"/>
  <c r="E11"/>
  <c r="G195" i="10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194"/>
  <c r="E15"/>
  <c r="E16"/>
  <c r="E17"/>
  <c r="E18"/>
  <c r="E19"/>
  <c r="E20"/>
  <c r="E21"/>
  <c r="E22"/>
  <c r="E25"/>
  <c r="E26"/>
  <c r="E31"/>
  <c r="E32"/>
  <c r="E33"/>
  <c r="E34"/>
  <c r="E36"/>
  <c r="E37"/>
  <c r="E38"/>
  <c r="E40"/>
  <c r="E41"/>
  <c r="E42"/>
  <c r="E43"/>
  <c r="E50"/>
  <c r="E51"/>
  <c r="E52"/>
  <c r="E53"/>
  <c r="E56"/>
  <c r="E57"/>
  <c r="E61"/>
  <c r="E62"/>
  <c r="E63"/>
  <c r="E64"/>
  <c r="E65"/>
  <c r="E66"/>
  <c r="E69"/>
  <c r="E72"/>
  <c r="E77"/>
  <c r="E78"/>
  <c r="E79"/>
  <c r="E80"/>
  <c r="E92"/>
  <c r="E93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4"/>
  <c r="E117"/>
  <c r="E118"/>
  <c r="E120"/>
  <c r="E122"/>
  <c r="E123"/>
  <c r="E127"/>
  <c r="E132"/>
  <c r="E133"/>
  <c r="E138"/>
  <c r="E139"/>
  <c r="E140"/>
  <c r="E141"/>
  <c r="E142"/>
  <c r="E143"/>
  <c r="E144"/>
  <c r="E145"/>
  <c r="E146"/>
  <c r="E147"/>
  <c r="E148"/>
  <c r="E149"/>
  <c r="E150"/>
  <c r="E151"/>
  <c r="E152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4"/>
  <c r="E13"/>
  <c r="E11"/>
  <c r="E148" i="9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193"/>
  <c r="E16"/>
  <c r="E17"/>
  <c r="E18"/>
  <c r="E19"/>
  <c r="E20"/>
  <c r="E21"/>
  <c r="E22"/>
  <c r="E23"/>
  <c r="E26"/>
  <c r="E27"/>
  <c r="E32"/>
  <c r="E33"/>
  <c r="E34"/>
  <c r="E35"/>
  <c r="E37"/>
  <c r="E38"/>
  <c r="E39"/>
  <c r="E40"/>
  <c r="E41"/>
  <c r="E42"/>
  <c r="E43"/>
  <c r="E50"/>
  <c r="E51"/>
  <c r="E52"/>
  <c r="E53"/>
  <c r="E56"/>
  <c r="E57"/>
  <c r="E61"/>
  <c r="E62"/>
  <c r="E63"/>
  <c r="E64"/>
  <c r="E65"/>
  <c r="E66"/>
  <c r="E69"/>
  <c r="E72"/>
  <c r="E77"/>
  <c r="E78"/>
  <c r="E79"/>
  <c r="E80"/>
  <c r="E90"/>
  <c r="E91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2"/>
  <c r="E115"/>
  <c r="E116"/>
  <c r="E118"/>
  <c r="E120"/>
  <c r="E121"/>
  <c r="E125"/>
  <c r="E130"/>
  <c r="E131"/>
  <c r="E136"/>
  <c r="E137"/>
  <c r="E138"/>
  <c r="E139"/>
  <c r="E140"/>
  <c r="E141"/>
  <c r="E142"/>
  <c r="E143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5"/>
  <c r="E14"/>
  <c r="E12"/>
  <c r="G192" i="8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191"/>
  <c r="E15"/>
  <c r="E16"/>
  <c r="E17"/>
  <c r="E18"/>
  <c r="E19"/>
  <c r="E20"/>
  <c r="E21"/>
  <c r="E22"/>
  <c r="E23"/>
  <c r="E26"/>
  <c r="E27"/>
  <c r="E32"/>
  <c r="E33"/>
  <c r="E34"/>
  <c r="E35"/>
  <c r="E37"/>
  <c r="E38"/>
  <c r="E39"/>
  <c r="E40"/>
  <c r="E41"/>
  <c r="E42"/>
  <c r="E43"/>
  <c r="E50"/>
  <c r="E51"/>
  <c r="E52"/>
  <c r="E53"/>
  <c r="E56"/>
  <c r="E57"/>
  <c r="E61"/>
  <c r="E62"/>
  <c r="E63"/>
  <c r="E64"/>
  <c r="E65"/>
  <c r="E66"/>
  <c r="E69"/>
  <c r="E72"/>
  <c r="E76"/>
  <c r="E77"/>
  <c r="E78"/>
  <c r="E79"/>
  <c r="E89"/>
  <c r="E90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1"/>
  <c r="E114"/>
  <c r="E115"/>
  <c r="E117"/>
  <c r="E119"/>
  <c r="E120"/>
  <c r="E124"/>
  <c r="E129"/>
  <c r="E130"/>
  <c r="E135"/>
  <c r="E136"/>
  <c r="E137"/>
  <c r="E138"/>
  <c r="E139"/>
  <c r="E140"/>
  <c r="E141"/>
  <c r="E142"/>
  <c r="E147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4"/>
  <c r="E12"/>
  <c r="G194" i="7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193"/>
  <c r="E115"/>
  <c r="E14"/>
  <c r="E15"/>
  <c r="E16"/>
  <c r="E17"/>
  <c r="E18"/>
  <c r="E19"/>
  <c r="E20"/>
  <c r="E21"/>
  <c r="E22"/>
  <c r="E25"/>
  <c r="E26"/>
  <c r="E29"/>
  <c r="E30"/>
  <c r="E31"/>
  <c r="E32"/>
  <c r="E33"/>
  <c r="E34"/>
  <c r="E36"/>
  <c r="E37"/>
  <c r="E38"/>
  <c r="E39"/>
  <c r="E40"/>
  <c r="E41"/>
  <c r="E42"/>
  <c r="E49"/>
  <c r="E50"/>
  <c r="E51"/>
  <c r="E52"/>
  <c r="E55"/>
  <c r="E56"/>
  <c r="E60"/>
  <c r="E61"/>
  <c r="E62"/>
  <c r="E63"/>
  <c r="E64"/>
  <c r="E65"/>
  <c r="E68"/>
  <c r="E71"/>
  <c r="E75"/>
  <c r="E76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10"/>
  <c r="E111"/>
  <c r="E113"/>
  <c r="E116"/>
  <c r="E120"/>
  <c r="E125"/>
  <c r="E126"/>
  <c r="E136"/>
  <c r="E137"/>
  <c r="E138"/>
  <c r="E139"/>
  <c r="E140"/>
  <c r="E141"/>
  <c r="E142"/>
  <c r="E143"/>
  <c r="E153"/>
  <c r="E154"/>
  <c r="E155"/>
  <c r="E156"/>
  <c r="E157"/>
  <c r="E158"/>
  <c r="E159"/>
  <c r="E162"/>
  <c r="E163"/>
  <c r="E164"/>
  <c r="E165"/>
  <c r="E166"/>
  <c r="E167"/>
  <c r="E168"/>
  <c r="E169"/>
  <c r="E170"/>
  <c r="E173"/>
  <c r="E174"/>
  <c r="E175"/>
  <c r="E176"/>
  <c r="E177"/>
  <c r="E178"/>
  <c r="E179"/>
  <c r="E180"/>
  <c r="E184"/>
  <c r="E185"/>
  <c r="E186"/>
  <c r="E187"/>
  <c r="E13"/>
  <c r="E11"/>
  <c r="G182" i="6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181"/>
  <c r="E15"/>
  <c r="E16"/>
  <c r="E17"/>
  <c r="E18"/>
  <c r="E19"/>
  <c r="E20"/>
  <c r="E22"/>
  <c r="E23"/>
  <c r="E26"/>
  <c r="E27"/>
  <c r="E32"/>
  <c r="E33"/>
  <c r="E34"/>
  <c r="E35"/>
  <c r="E37"/>
  <c r="E38"/>
  <c r="E39"/>
  <c r="E40"/>
  <c r="E41"/>
  <c r="E42"/>
  <c r="E43"/>
  <c r="E44"/>
  <c r="E45"/>
  <c r="E46"/>
  <c r="E47"/>
  <c r="E50"/>
  <c r="E51"/>
  <c r="E55"/>
  <c r="E56"/>
  <c r="E57"/>
  <c r="E58"/>
  <c r="E59"/>
  <c r="E60"/>
  <c r="E63"/>
  <c r="E66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3"/>
  <c r="E104"/>
  <c r="E106"/>
  <c r="E108"/>
  <c r="E109"/>
  <c r="E112"/>
  <c r="E117"/>
  <c r="E118"/>
  <c r="E128"/>
  <c r="E129"/>
  <c r="E130"/>
  <c r="E131"/>
  <c r="E132"/>
  <c r="E133"/>
  <c r="E134"/>
  <c r="E135"/>
  <c r="E141"/>
  <c r="E142"/>
  <c r="E143"/>
  <c r="E144"/>
  <c r="E145"/>
  <c r="E146"/>
  <c r="E147"/>
  <c r="E150"/>
  <c r="E151"/>
  <c r="E156"/>
  <c r="E157"/>
  <c r="E158"/>
  <c r="E161"/>
  <c r="E162"/>
  <c r="E163"/>
  <c r="E164"/>
  <c r="E165"/>
  <c r="E166"/>
  <c r="E167"/>
  <c r="E168"/>
  <c r="E172"/>
  <c r="E173"/>
  <c r="E174"/>
  <c r="E175"/>
  <c r="E14"/>
  <c r="E13"/>
  <c r="E11"/>
  <c r="G177" i="5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176"/>
  <c r="E14"/>
  <c r="E15"/>
  <c r="E16"/>
  <c r="E17"/>
  <c r="E18"/>
  <c r="E19"/>
  <c r="E20"/>
  <c r="E21"/>
  <c r="E22"/>
  <c r="E25"/>
  <c r="E26"/>
  <c r="E31"/>
  <c r="E32"/>
  <c r="E33"/>
  <c r="E34"/>
  <c r="E36"/>
  <c r="E37"/>
  <c r="E38"/>
  <c r="E39"/>
  <c r="E40"/>
  <c r="E41"/>
  <c r="E42"/>
  <c r="E43"/>
  <c r="E44"/>
  <c r="E45"/>
  <c r="E46"/>
  <c r="E49"/>
  <c r="E50"/>
  <c r="E54"/>
  <c r="E55"/>
  <c r="E56"/>
  <c r="E57"/>
  <c r="E58"/>
  <c r="E59"/>
  <c r="E62"/>
  <c r="E65"/>
  <c r="E80"/>
  <c r="E81"/>
  <c r="E82"/>
  <c r="E83"/>
  <c r="E84"/>
  <c r="E85"/>
  <c r="E86"/>
  <c r="E87"/>
  <c r="E88"/>
  <c r="E89"/>
  <c r="E90"/>
  <c r="E91"/>
  <c r="E92"/>
  <c r="E93"/>
  <c r="E94"/>
  <c r="E95"/>
  <c r="E96"/>
  <c r="E102"/>
  <c r="E103"/>
  <c r="E105"/>
  <c r="E107"/>
  <c r="E108"/>
  <c r="E111"/>
  <c r="E116"/>
  <c r="E117"/>
  <c r="E127"/>
  <c r="E128"/>
  <c r="E129"/>
  <c r="E130"/>
  <c r="E131"/>
  <c r="E134"/>
  <c r="E137"/>
  <c r="E138"/>
  <c r="E139"/>
  <c r="E140"/>
  <c r="E141"/>
  <c r="E142"/>
  <c r="E143"/>
  <c r="E146"/>
  <c r="E147"/>
  <c r="E152"/>
  <c r="E153"/>
  <c r="E154"/>
  <c r="E13"/>
  <c r="E11"/>
  <c r="G167" i="3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166"/>
  <c r="E15"/>
  <c r="E16"/>
  <c r="E17"/>
  <c r="E18"/>
  <c r="E19"/>
  <c r="E20"/>
  <c r="E21"/>
  <c r="E22"/>
  <c r="E23"/>
  <c r="E24"/>
  <c r="E25"/>
  <c r="E30"/>
  <c r="E31"/>
  <c r="E32"/>
  <c r="E33"/>
  <c r="E38"/>
  <c r="E39"/>
  <c r="E40"/>
  <c r="E41"/>
  <c r="E42"/>
  <c r="E43"/>
  <c r="E44"/>
  <c r="E45"/>
  <c r="E46"/>
  <c r="E47"/>
  <c r="E51"/>
  <c r="E52"/>
  <c r="E53"/>
  <c r="E54"/>
  <c r="E55"/>
  <c r="E56"/>
  <c r="E61"/>
  <c r="E75"/>
  <c r="E76"/>
  <c r="E77"/>
  <c r="E78"/>
  <c r="E79"/>
  <c r="E80"/>
  <c r="E81"/>
  <c r="E82"/>
  <c r="E83"/>
  <c r="E84"/>
  <c r="E86"/>
  <c r="E87"/>
  <c r="E88"/>
  <c r="E89"/>
  <c r="E90"/>
  <c r="E91"/>
  <c r="E95"/>
  <c r="E96"/>
  <c r="E98"/>
  <c r="E100"/>
  <c r="E101"/>
  <c r="E102"/>
  <c r="E107"/>
  <c r="E108"/>
  <c r="E116"/>
  <c r="E117"/>
  <c r="E118"/>
  <c r="E119"/>
  <c r="E120"/>
  <c r="E123"/>
  <c r="E126"/>
  <c r="E127"/>
  <c r="E128"/>
  <c r="E129"/>
  <c r="E130"/>
  <c r="E131"/>
  <c r="E132"/>
  <c r="E141"/>
  <c r="E142"/>
  <c r="E143"/>
  <c r="E14"/>
  <c r="E12"/>
  <c r="G163" i="4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162"/>
  <c r="E15"/>
  <c r="E16"/>
  <c r="E17"/>
  <c r="E18"/>
  <c r="E19"/>
  <c r="E20"/>
  <c r="E21"/>
  <c r="E22"/>
  <c r="E24"/>
  <c r="E25"/>
  <c r="E30"/>
  <c r="E31"/>
  <c r="E32"/>
  <c r="E33"/>
  <c r="E34"/>
  <c r="E35"/>
  <c r="E36"/>
  <c r="E41"/>
  <c r="E42"/>
  <c r="E43"/>
  <c r="E44"/>
  <c r="E49"/>
  <c r="E52"/>
  <c r="E53"/>
  <c r="E54"/>
  <c r="E57"/>
  <c r="E58"/>
  <c r="E62"/>
  <c r="E63"/>
  <c r="E64"/>
  <c r="E65"/>
  <c r="E66"/>
  <c r="E67"/>
  <c r="E72"/>
  <c r="E85"/>
  <c r="E86"/>
  <c r="E87"/>
  <c r="E88"/>
  <c r="E89"/>
  <c r="E90"/>
  <c r="E91"/>
  <c r="E92"/>
  <c r="E93"/>
  <c r="E94"/>
  <c r="E96"/>
  <c r="E97"/>
  <c r="E98"/>
  <c r="E99"/>
  <c r="E100"/>
  <c r="E101"/>
  <c r="E102"/>
  <c r="E103"/>
  <c r="E105"/>
  <c r="E106"/>
  <c r="E107"/>
  <c r="E108"/>
  <c r="E110"/>
  <c r="E116"/>
  <c r="E117"/>
  <c r="E126"/>
  <c r="E127"/>
  <c r="E128"/>
  <c r="E129"/>
  <c r="E130"/>
  <c r="E138"/>
  <c r="E139"/>
  <c r="E140"/>
  <c r="E141"/>
  <c r="E142"/>
  <c r="E143"/>
  <c r="E144"/>
  <c r="E147"/>
  <c r="E148"/>
  <c r="E14"/>
  <c r="E12"/>
  <c r="E11"/>
</calcChain>
</file>

<file path=xl/sharedStrings.xml><?xml version="1.0" encoding="utf-8"?>
<sst xmlns="http://schemas.openxmlformats.org/spreadsheetml/2006/main" count="10303" uniqueCount="567">
  <si>
    <t xml:space="preserve"> Наименование показателя</t>
  </si>
  <si>
    <t>Код дохода по бюджетной классификации</t>
  </si>
  <si>
    <t>Доходы бюджета - всего</t>
  </si>
  <si>
    <t>X</t>
  </si>
  <si>
    <t>в том числе:</t>
  </si>
  <si>
    <t>НАЛОГОВЫЕ И НЕНАЛОГОВЫЕ ДОХОДЫ</t>
  </si>
  <si>
    <t>НАЛОГИ НА ПРИБЫЛЬ, ДОХОДЫ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</si>
  <si>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</si>
  <si>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</si>
  <si>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Налог на доходы физических лиц</t>
  </si>
  <si>
    <t>-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</si>
  <si>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</si>
  <si>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</si>
  <si>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</si>
  <si>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</si>
  <si>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</si>
  <si>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</si>
  <si>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</si>
  <si>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местным налогам и сборам)</t>
  </si>
  <si>
    <t>Прочие местные налоги и сборы</t>
  </si>
  <si>
    <t>Прочие местные налоги и сборы, мобилизуемые на территориях муниципальных районов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</si>
  <si>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</si>
  <si>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</si>
  <si>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</si>
  <si>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</si>
  <si>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</si>
  <si>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</si>
  <si>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</si>
  <si>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</si>
  <si>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</si>
  <si>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</si>
  <si>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</si>
  <si>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</si>
  <si>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</si>
  <si>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муниципальных районов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</si>
  <si>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</si>
  <si>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</si>
  <si>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</si>
  <si>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</si>
  <si>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</si>
  <si>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</si>
  <si>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</si>
  <si>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</si>
  <si>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</si>
  <si>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земельного законодательства</t>
  </si>
  <si>
    <t>Денежные взыскания (штрафы) за нарушение земельного законодательства (федеральные государственные органы, Банк России, органы управления государственными внебюджетными фондами Российской Федерации)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</si>
  <si>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</si>
  <si>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</si>
  <si>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</si>
  <si>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</si>
  <si>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</si>
  <si>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</si>
  <si>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</si>
  <si>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</si>
  <si>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</si>
  <si>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</si>
  <si>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</si>
  <si>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</si>
  <si>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</si>
  <si>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</si>
  <si>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</si>
  <si>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</si>
  <si>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</si>
  <si>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</si>
  <si>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</si>
  <si>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</si>
  <si>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(руб.)</t>
  </si>
  <si>
    <t xml:space="preserve">                                 1. Доходы бюджета</t>
  </si>
  <si>
    <t>% исполнения</t>
  </si>
  <si>
    <t>Исполнено</t>
  </si>
  <si>
    <t>ПРОЧИЕ НЕНАЛОГОВЫЕ ДОХОДЫ</t>
  </si>
  <si>
    <t>Невыясненные поступления</t>
  </si>
  <si>
    <t>Невыясненные поступления, зачисляемые в бюджеты муниципальных районов</t>
  </si>
  <si>
    <t>Прочие неналоговые доходы</t>
  </si>
  <si>
    <t>Прочие неналоговые доходы бюджетов муниципальных районов</t>
  </si>
  <si>
    <t>КФСР</t>
  </si>
  <si>
    <t>Наименование КФСР</t>
  </si>
  <si>
    <t>Расход по ЛС</t>
  </si>
  <si>
    <t>0102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</si>
  <si>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</si>
  <si>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</si>
  <si>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</si>
  <si>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</si>
  <si>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</si>
  <si>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</si>
  <si>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</si>
  <si>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</si>
  <si>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</si>
  <si>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</si>
  <si>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0203</t>
  </si>
  <si>
    <t>Мобилизационная и вневойсковая подготовка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</si>
  <si>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</si>
  <si>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</si>
  <si>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</si>
  <si>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</si>
  <si>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</si>
  <si>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</si>
  <si>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</si>
  <si>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</si>
  <si>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</si>
  <si>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</si>
  <si>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</si>
  <si>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</si>
  <si>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</si>
  <si>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</si>
  <si>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</si>
  <si>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</si>
  <si>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</si>
  <si>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</si>
  <si>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</si>
  <si>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</si>
  <si>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</si>
  <si>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</si>
  <si>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</si>
  <si>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</si>
  <si>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</si>
  <si>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0801</t>
  </si>
  <si>
    <t>Культура</t>
  </si>
  <si>
    <t>0804</t>
  </si>
  <si>
    <t>Другие вопросы в области культуры, кинематографии</t>
  </si>
  <si>
    <t>0909</t>
  </si>
  <si>
    <t>Другие вопросы в области здравоохранения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</si>
  <si>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</si>
  <si>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</si>
  <si>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</si>
  <si>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</si>
  <si>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</si>
  <si>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</si>
  <si>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</si>
  <si>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</si>
  <si>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1102</t>
  </si>
  <si>
    <t>Массовый спорт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</si>
  <si>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</si>
  <si>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</si>
  <si>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1403</t>
  </si>
  <si>
    <t>Прочие межбюджетные трансферты общего характера</t>
  </si>
  <si>
    <t>Итого</t>
  </si>
  <si>
    <t>2. Расходы</t>
  </si>
  <si>
    <t>(рублей)</t>
  </si>
  <si>
    <t>Денежные взыскания (штрафы) за правонарушения в области дорожного движения</t>
  </si>
  <si>
    <t>Прочие денежные взыскания (штрафы) за правонарушения в области дорожного движения</t>
  </si>
  <si>
    <t>Утвержденные бюджетные назначения</t>
  </si>
  <si>
    <t>000 10000000000000000</t>
  </si>
  <si>
    <t>182 10100000000000000</t>
  </si>
  <si>
    <t>182 10101000000000110</t>
  </si>
  <si>
    <t>182 10101010000000110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</si>
  <si>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</si>
  <si>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182 10101012020000110</t>
  </si>
  <si>
    <t>182 10102000010000110</t>
  </si>
  <si>
    <t>182 10102010010000110</t>
  </si>
  <si>
    <t>182 10102010011000110</t>
  </si>
  <si>
    <t>182 10102020010000110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</si>
  <si>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</si>
  <si>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</si>
  <si>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</si>
  <si>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</si>
  <si>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</si>
  <si>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182 10102030012100110</t>
  </si>
  <si>
    <t>182 10102030013000110</t>
  </si>
  <si>
    <t>182 10102040010000110</t>
  </si>
  <si>
    <t>182 10102040011000110</t>
  </si>
  <si>
    <t>182 10500000000000000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</si>
  <si>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</si>
  <si>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</si>
  <si>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</si>
  <si>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</si>
  <si>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</si>
  <si>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</si>
  <si>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</si>
  <si>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</si>
  <si>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182 10800000000000000</t>
  </si>
  <si>
    <t>182 10803000010000110</t>
  </si>
  <si>
    <t>182 10803010010000110</t>
  </si>
  <si>
    <t>182 10803010011000110</t>
  </si>
  <si>
    <t>182 10900000000000000</t>
  </si>
  <si>
    <t>182 10907000000000110</t>
  </si>
  <si>
    <t>182 10907050000000110</t>
  </si>
  <si>
    <t>182 10907053050000110</t>
  </si>
  <si>
    <t>000 11100000000000000</t>
  </si>
  <si>
    <t>099 11103000000000120</t>
  </si>
  <si>
    <t>099 11103050050000120</t>
  </si>
  <si>
    <t>017 11105000000000120</t>
  </si>
  <si>
    <t>017 11105010000000120</t>
  </si>
  <si>
    <t>017 11105013100000120</t>
  </si>
  <si>
    <t>017 11105030000000120</t>
  </si>
  <si>
    <t>017 11105035050000120</t>
  </si>
  <si>
    <t>017 11109000000000120</t>
  </si>
  <si>
    <t>017 11109040000000120</t>
  </si>
  <si>
    <t>017 11109045050000120</t>
  </si>
  <si>
    <t>048 11200000000000000</t>
  </si>
  <si>
    <t>048 11201000010000120</t>
  </si>
  <si>
    <t>048 11201010010000120</t>
  </si>
  <si>
    <t>048 11201010016000120</t>
  </si>
  <si>
    <t>048 11201030010000120</t>
  </si>
  <si>
    <t>048 11201040010000120</t>
  </si>
  <si>
    <t>048 11201040016000120</t>
  </si>
  <si>
    <t>000 11300000000000000</t>
  </si>
  <si>
    <t>000 11302000000000130</t>
  </si>
  <si>
    <t>012 11302060000000130</t>
  </si>
  <si>
    <t>012 11302065050000130</t>
  </si>
  <si>
    <t>079 11302990000000130</t>
  </si>
  <si>
    <t>079 11302995050000130</t>
  </si>
  <si>
    <t>017 11400000000000000</t>
  </si>
  <si>
    <t>Доходы от продажи земельных участков, находящихся в государственной и муниципальной собственности</t>
  </si>
  <si>
    <t>017 11406000000000430</t>
  </si>
  <si>
    <t>017 11406010000000430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</si>
  <si>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</si>
  <si>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017 11406013100000430</t>
  </si>
  <si>
    <t>000 11600000000000000</t>
  </si>
  <si>
    <t>182 11603000000000140</t>
  </si>
  <si>
    <t>182 11603030010000140</t>
  </si>
  <si>
    <t>188 11608000010000140</t>
  </si>
  <si>
    <t>188 11608010010000140</t>
  </si>
  <si>
    <t>000 11625000000000140</t>
  </si>
  <si>
    <t>000 11625060010000140</t>
  </si>
  <si>
    <t>321 11625060016000140</t>
  </si>
  <si>
    <t>188 11628000010000140</t>
  </si>
  <si>
    <t>188 11628000016000140</t>
  </si>
  <si>
    <t>188 11630000010000140</t>
  </si>
  <si>
    <t>188 11630030010000140</t>
  </si>
  <si>
    <t>000 11643000010000140</t>
  </si>
  <si>
    <t>188 11643000016000140</t>
  </si>
  <si>
    <t>000 11690000000000140</t>
  </si>
  <si>
    <t>000 11690050050000140</t>
  </si>
  <si>
    <t>069 11690050050000140</t>
  </si>
  <si>
    <t>188 11690050056000140</t>
  </si>
  <si>
    <t>000 11700000000000000</t>
  </si>
  <si>
    <t>000 11701000000000180</t>
  </si>
  <si>
    <t>000 11701050050000180</t>
  </si>
  <si>
    <t>099 20200000000000000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</si>
  <si>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</si>
  <si>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</si>
  <si>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</si>
  <si>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</si>
  <si>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Прочие субвенции</t>
  </si>
  <si>
    <t>Прочие субвенции бюджетам муниципальных районов</t>
  </si>
  <si>
    <t>099 21900000000000000</t>
  </si>
  <si>
    <t>182 10503010013000110</t>
  </si>
  <si>
    <t>188 11608010016000140</t>
  </si>
  <si>
    <t>000 11643000016000140</t>
  </si>
  <si>
    <t>000 11690050056000140</t>
  </si>
  <si>
    <t>415 11690050056000140</t>
  </si>
  <si>
    <t>015 11705000000000180</t>
  </si>
  <si>
    <t>015 11705050050000180</t>
  </si>
  <si>
    <t>КВР</t>
  </si>
  <si>
    <t>Наименование КВР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</si>
  <si>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</si>
  <si>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</si>
  <si>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</si>
  <si>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</si>
  <si>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122</t>
  </si>
  <si>
    <t>Иные выплаты персоналу государственных (муниципальных) органов, за исключением фонда оплаты труда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</si>
  <si>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</si>
  <si>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</si>
  <si>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244</t>
  </si>
  <si>
    <t>Прочая закупка товаров, работ и услуг для обеспечения государственных (муниципальных) нужд</t>
  </si>
  <si>
    <t>852</t>
  </si>
  <si>
    <t>Уплата прочих налогов, сборов</t>
  </si>
  <si>
    <t>870</t>
  </si>
  <si>
    <t>Резервные средства</t>
  </si>
  <si>
    <t>111</t>
  </si>
  <si>
    <t>112</t>
  </si>
  <si>
    <t>119</t>
  </si>
  <si>
    <t>530</t>
  </si>
  <si>
    <t>Субвенции</t>
  </si>
  <si>
    <t>540</t>
  </si>
  <si>
    <t>853</t>
  </si>
  <si>
    <t>Уплата иных платежей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</si>
  <si>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</si>
  <si>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</si>
  <si>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243</t>
  </si>
  <si>
    <t>Закупка товаров, работ, услуг в целях капитального ремонта государственного (муниципального) имущества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</si>
  <si>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</si>
  <si>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</si>
  <si>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612</t>
  </si>
  <si>
    <t>Субсидии бюджетным учреждениям на иные цели</t>
  </si>
  <si>
    <t>322</t>
  </si>
  <si>
    <t>Субсидии гражданам на приобретение жилья</t>
  </si>
  <si>
    <t>321</t>
  </si>
  <si>
    <t>Пособия, компенсации и иные социальные выплаты гражданам, кроме публичных нормативных обязательств</t>
  </si>
  <si>
    <t>511</t>
  </si>
  <si>
    <t>1001</t>
  </si>
  <si>
    <t>Пенсионное обеспечение</t>
  </si>
  <si>
    <t>312</t>
  </si>
  <si>
    <t>Иные пенсии, социальные доплаты к пенсиям</t>
  </si>
  <si>
    <t>Налог, взимаемый в связи с применением патентной системы налогообложения</t>
  </si>
  <si>
    <t>182 10504000020000110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</si>
  <si>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</si>
  <si>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</si>
  <si>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</si>
  <si>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Платежи от государственных и муниципальных унитарных предприятий</t>
  </si>
  <si>
    <t>017 11107000000000120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</si>
  <si>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</si>
  <si>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017 11107010000000120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</si>
  <si>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</si>
  <si>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017 11107015050000120</t>
  </si>
  <si>
    <t>000 11625060016000140</t>
  </si>
  <si>
    <t>081 11625060016000140</t>
  </si>
  <si>
    <t>Прочие денежные взыскания (штрафы) за правонарушения в области дорожного движения (федеральные государственные органы, Банк России, органы управления государственными внебюджетными фондами Российской Федерации)</t>
  </si>
  <si>
    <t>188 11630030016000140</t>
  </si>
  <si>
    <t>081 11643000016000140</t>
  </si>
  <si>
    <t>017 11105020000000120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</si>
  <si>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</si>
  <si>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017 11105025050000120</t>
  </si>
  <si>
    <t>321 11643000016000140</t>
  </si>
  <si>
    <t>081 11690050056000140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</si>
  <si>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</si>
  <si>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</si>
  <si>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079 11701050050000180</t>
  </si>
  <si>
    <t>0310</t>
  </si>
  <si>
    <t>Обеспечение пожарной безопасности</t>
  </si>
  <si>
    <t>График исполнения доходов, млн.руб.</t>
  </si>
  <si>
    <t>График исполнения расходов, млн.руб.</t>
  </si>
  <si>
    <t>340</t>
  </si>
  <si>
    <t>Стипендии</t>
  </si>
  <si>
    <t>182 11603030016000140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</si>
  <si>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</si>
  <si>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Налог, взимаемый в связи с применением патентной системы налогообложения, зачисляемый в бюджеты муниципальных районов 5</t>
  </si>
  <si>
    <t>Плата за выбросы загрязняющих веществ в атмосферный воздух стационарными объектами 7</t>
  </si>
  <si>
    <t>Плата за выбросы загрязняющих веществ в атмосферный воздух стационарными объектами (пени по соответствующему платежу)</t>
  </si>
  <si>
    <t>048 11201010012100120</t>
  </si>
  <si>
    <t>Плата за сбросы загрязняющих веществ в водные объекты (пени по соответствующему платежу)</t>
  </si>
  <si>
    <t>048 11201030012100120</t>
  </si>
  <si>
    <t>Плата за размещение отходов производства и потребления (пени по соответствующему платежу)</t>
  </si>
  <si>
    <t>048 11201040012100120</t>
  </si>
  <si>
    <t>012 11690050056000140</t>
  </si>
  <si>
    <t>017 11690050056000140</t>
  </si>
  <si>
    <t>069 11690050056000140</t>
  </si>
  <si>
    <t>120 11690050056000140</t>
  </si>
  <si>
    <t>099 20000000000000000</t>
  </si>
  <si>
    <t>099 20210000000000151</t>
  </si>
  <si>
    <t>099 20215001000000151</t>
  </si>
  <si>
    <t>099 20215001050000151</t>
  </si>
  <si>
    <t>099 20215002000000151</t>
  </si>
  <si>
    <t>099 20215002050000151</t>
  </si>
  <si>
    <t>099 20220000000000151</t>
  </si>
  <si>
    <t>Субсидия бюджетам на поддержку отрасли культуры</t>
  </si>
  <si>
    <t>099 20225519000000151</t>
  </si>
  <si>
    <t>099 20225519050000151</t>
  </si>
  <si>
    <t>099 20229999000000151</t>
  </si>
  <si>
    <t>099 20229999050000151</t>
  </si>
  <si>
    <t>099 20230000000000151</t>
  </si>
  <si>
    <t>099 20230024000000151</t>
  </si>
  <si>
    <t>099 20230024050000151</t>
  </si>
  <si>
    <t>099 20230029000000151</t>
  </si>
  <si>
    <t>099 20230029050000151</t>
  </si>
  <si>
    <t>099 20235118000000151</t>
  </si>
  <si>
    <t>099 20235118050000151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</si>
  <si>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</si>
  <si>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>099 20235543000000151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</si>
  <si>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</si>
  <si>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099 20235543050000151</t>
  </si>
  <si>
    <t>099 20239999000000151</t>
  </si>
  <si>
    <t>099 20239999050000151</t>
  </si>
  <si>
    <t>099 20240000000000151</t>
  </si>
  <si>
    <t>099 20240014000000151</t>
  </si>
  <si>
    <t>099 20240014050000151</t>
  </si>
  <si>
    <t>099 21900000050000151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</si>
  <si>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</si>
  <si>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099 21960010050000151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</si>
  <si>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</si>
  <si>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</si>
  <si>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</si>
  <si>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</si>
  <si>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</si>
  <si>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</si>
  <si>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</si>
  <si>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</si>
  <si>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</si>
  <si>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</si>
  <si>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</si>
  <si>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(федеральные государственные органы, Банк России, органы управления государственны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</si>
  <si>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 (федеральные государственные органы, Банк России, органы управления го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</si>
  <si>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</si>
  <si>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(федеральные государственные органы, Банк России, органы управления гос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</si>
  <si>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(федеральные государственные органы, Банк Ро</t>
  </si>
  <si>
    <t>Прочие поступления от денежных взысканий (штрафов) и иных сумм в возмещение ущерба, зачисляемые в бюджеты муниципальных районов (федеральные государственные органы, Банк России, органы управления государственными внебюджетными фондами Российской Федерации</t>
  </si>
  <si>
    <t>Ассигнования 2017 год</t>
  </si>
  <si>
    <t>Функционирование высшего должностного лица субъекта Российской  Федерации и муниципального образования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</si>
  <si>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</si>
  <si>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</si>
  <si>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</si>
  <si>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0314</t>
  </si>
  <si>
    <t>Другие вопросы в области национальной безопасности и правоохранительной деятельности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</si>
  <si>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</si>
  <si>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0703</t>
  </si>
  <si>
    <t>Дополнительное образование детей</t>
  </si>
  <si>
    <t>Молодежная политика</t>
  </si>
  <si>
    <t>182 10102020012100110</t>
  </si>
  <si>
    <t>000 11705000000000180</t>
  </si>
  <si>
    <t>000 11705050050000180</t>
  </si>
  <si>
    <t>147 11705050050000180</t>
  </si>
  <si>
    <t>Поддержка отрасли культуры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</si>
  <si>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Прочие межбюджетные трансферты, передаваемые бюджетам</t>
  </si>
  <si>
    <t>099 20249999000000151</t>
  </si>
  <si>
    <t>Прочие межбюджетные трансферты, передаваемые бюджетам муниципальных районов</t>
  </si>
  <si>
    <t>099 20249999050000151</t>
  </si>
  <si>
    <t>КВСР</t>
  </si>
  <si>
    <t>012</t>
  </si>
  <si>
    <t>005</t>
  </si>
  <si>
    <t>099</t>
  </si>
  <si>
    <t>015</t>
  </si>
  <si>
    <t>017</t>
  </si>
  <si>
    <t>079</t>
  </si>
  <si>
    <t>062</t>
  </si>
  <si>
    <t>147</t>
  </si>
  <si>
    <t>182 10502010023000110</t>
  </si>
  <si>
    <t>017 11402000000000000</t>
  </si>
  <si>
    <t>017 11402050050000410</t>
  </si>
  <si>
    <t>017 11402053050000410</t>
  </si>
  <si>
    <t>017 11701050050000180</t>
  </si>
  <si>
    <t>Субсидия бюджетам муниципальных районов на поддержку отрасли культуры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</si>
  <si>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</si>
  <si>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</si>
  <si>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</t>
  </si>
  <si>
    <t>Иные межбюджетные трансферты бюджетам муниципальных районов Красноярского края, реализующих муниципальные программы, направленные на развитие сельских территорий, в рамках подпрограммы "Устойчивое развитие сельских территорий" государственной программы Кр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</si>
  <si>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</si>
  <si>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</si>
  <si>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</si>
  <si>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161 11633050050000140</t>
  </si>
  <si>
    <t>161 11633050056000140</t>
  </si>
  <si>
    <t>0410</t>
  </si>
  <si>
    <t>Связь и информатика</t>
  </si>
  <si>
    <t>017 11105013050000120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</si>
  <si>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</si>
  <si>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017 11406013050000430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</si>
  <si>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</t>
  </si>
  <si>
    <t>831</t>
  </si>
  <si>
    <t>Исполнение судебных актов Российской Федерации и мировых соглашений по возмещению причиненного вреда</t>
  </si>
  <si>
    <t>Сведения об исполнении районного бюджета по состоянию на 01.02.2018 года</t>
  </si>
  <si>
    <t>017 11100000000000000</t>
  </si>
  <si>
    <t>012 11300000000000000</t>
  </si>
  <si>
    <t>012 11302000000000130</t>
  </si>
  <si>
    <t>015 11701050050000180</t>
  </si>
  <si>
    <t>000 20000000000000000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</si>
  <si>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</si>
  <si>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099 20235082000000151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</si>
  <si>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</si>
  <si>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099 20235082050000151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</si>
  <si>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</si>
  <si>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099 20235120000000151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</si>
  <si>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</si>
  <si>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099 20235120050000151</t>
  </si>
  <si>
    <t>ПРОЧИЕ БЕЗВОЗМЕЗДНЫЕ ПОСТУПЛЕНИЯ</t>
  </si>
  <si>
    <t>099 20700000000000000</t>
  </si>
  <si>
    <t>Прочие безвозмездные поступления в бюджеты муниципальных районов</t>
  </si>
  <si>
    <t>099 20705000050000180</t>
  </si>
  <si>
    <t>099 20705030050000180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</si>
  <si>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</si>
  <si>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</si>
  <si>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</si>
  <si>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099 21800000000000151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</si>
  <si>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</si>
  <si>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099 21800000050000151</t>
  </si>
  <si>
    <t>Доходы бюджетов муниципальных районов от возврата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поселений</t>
  </si>
  <si>
    <t>099 21825520050000151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</si>
  <si>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</si>
  <si>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099 21860010050000151</t>
  </si>
  <si>
    <t>Доходы бюджетов бюджетной системы Российской Федерации от возврата организациями остатков субсидий прошлых лет</t>
  </si>
  <si>
    <t>079 21800000000000180</t>
  </si>
  <si>
    <t>Доходы бюджетов муниципальных районов от возврата организациями остатков субсидий прошлых лет</t>
  </si>
  <si>
    <t>079 21805000050000180</t>
  </si>
  <si>
    <t>Доходы бюджетов муниципальных районов от возврата бюджетными учреждениями остатков субсидий прошлых лет</t>
  </si>
  <si>
    <t>079 21805010050000180</t>
  </si>
  <si>
    <t>возврат субвенции прошлых лет</t>
  </si>
  <si>
    <t>099 21935118050000151</t>
  </si>
  <si>
    <t>Дотации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образований» государственной п</t>
  </si>
  <si>
    <t>Ассигнования 2018 год</t>
  </si>
  <si>
    <t>Прочая закупка товаров, работ и услуг</t>
  </si>
  <si>
    <t>0105</t>
  </si>
  <si>
    <t>Судебная система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</si>
  <si>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</si>
  <si>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</si>
  <si>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1301</t>
  </si>
  <si>
    <t>Обслуживание государственного внутреннего и муниципального долга</t>
  </si>
  <si>
    <t>730</t>
  </si>
  <si>
    <t>Обслуживание муниципального долга</t>
  </si>
  <si>
    <t>Сведения об исполнении районного бюджета по состоянию на 01.04.2018 года</t>
  </si>
  <si>
    <t>Сведения об исполнении районного бюджета по состоянию на 01.03.2018 года</t>
  </si>
  <si>
    <t>182 10102020013000110</t>
  </si>
  <si>
    <t>048 11201030016000120</t>
  </si>
  <si>
    <t>Плата за размещение отходов производства</t>
  </si>
  <si>
    <t>048 11201041010000120</t>
  </si>
  <si>
    <t>Суммы по искам о возмещении вреда, причиненного окружающей среде</t>
  </si>
  <si>
    <t>032 11635000000000140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</si>
  <si>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</si>
  <si>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032 11635030050000140</t>
  </si>
  <si>
    <t>012 11690050050000140</t>
  </si>
  <si>
    <t>120 11690050050000140</t>
  </si>
  <si>
    <t>012 11701050050000180</t>
  </si>
  <si>
    <t>Доходы бюджетов муниципальных районов от возврата остатков субвенций на осуществление первичного воинского учета на территориях, где отсутствуют военные комиссариаты из бюджетов поселений</t>
  </si>
  <si>
    <t>099 21835118050000151</t>
  </si>
  <si>
    <t>Сведения об исполнении районного бюджета по состоянию на 01.05.2018 года</t>
  </si>
  <si>
    <t>182 10102010014000110</t>
  </si>
  <si>
    <t>099 11701050050000180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</si>
  <si>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</si>
  <si>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099 20225027000000151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</si>
  <si>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</si>
  <si>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099 20225027050000151</t>
  </si>
  <si>
    <t>099 20225497050000151</t>
  </si>
  <si>
    <t>000 21800000000000180</t>
  </si>
  <si>
    <t>000 21805000050000180</t>
  </si>
  <si>
    <t>Доходы бюджетов муниципальных районов от возврата иными организациями остатков субсидий прошлых лет</t>
  </si>
  <si>
    <t>000 21805030050000180</t>
  </si>
  <si>
    <t>015 21805030050000180</t>
  </si>
  <si>
    <t>147 21805030050000180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</si>
  <si>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«Улучшение жилищных условий отдельных категорий граждан» государственной программы Красноярского кра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</si>
  <si>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</si>
  <si>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182 10907030000000110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</si>
  <si>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</si>
  <si>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182 10907033050000110</t>
  </si>
  <si>
    <t>099 20225467000000151</t>
  </si>
  <si>
    <t>099 20225467050000151</t>
  </si>
  <si>
    <t>Субсидии бюджетам на поддержку обустройства мест массового отдыха населения (городских парков)</t>
  </si>
  <si>
    <t>099 20225560000000151</t>
  </si>
  <si>
    <t>Субсидии бюджетам муниципальных районов на поддержку обустройства мест массового отдыха населения (городских парков)</t>
  </si>
  <si>
    <t>099 20225560050000151</t>
  </si>
  <si>
    <t>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«Обеспечение реализации государственной программы и прочие мероприятия» государственной программы</t>
  </si>
  <si>
    <t>Сведения об исполнении районного бюджета по состоянию на 01.06.2018 года</t>
  </si>
  <si>
    <t>Сведения об исполнении районного бюджета по состоянию на 01.07.2018 года</t>
  </si>
  <si>
    <t>182 11603010010000140</t>
  </si>
  <si>
    <t>182 11603010016000140</t>
  </si>
  <si>
    <t>000 11633000000000140</t>
  </si>
  <si>
    <t>000 11633050050000140</t>
  </si>
  <si>
    <t>012 11633050050000140</t>
  </si>
  <si>
    <t xml:space="preserve">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</t>
  </si>
  <si>
    <t>Сведения об исполнении районного бюджета по состоянию на 01.08.2018 года</t>
  </si>
  <si>
    <t>Плата за размещение твердых коммунальных отходов</t>
  </si>
  <si>
    <t>048 11201042010000120</t>
  </si>
  <si>
    <t>Сведения об исполнении районного бюджета по состоянию на 01.09.2018 года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</si>
  <si>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</si>
  <si>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017 11406020000000430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</si>
  <si>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</si>
  <si>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017 11406025050000430</t>
  </si>
  <si>
    <t>Сведения об исполнении районного бюджета по состоянию на 01.10.2018 года</t>
  </si>
  <si>
    <t>Единый налог на вмененный доход для отдельных видов деятельности (за налоговые периоды, истекшие до      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</si>
  <si>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</si>
  <si>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</si>
  <si>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182 10502020022100110</t>
  </si>
  <si>
    <t>Налог на рекламу</t>
  </si>
  <si>
    <t>182 10907010000000110</t>
  </si>
  <si>
    <t>Налог на рекламу, мобилизуемый на территориях муниципальных районов</t>
  </si>
  <si>
    <t>182 10907013050000110</t>
  </si>
  <si>
    <t>Сведения об исполнении районного бюджета по состоянию на 01.11.2018 года</t>
  </si>
  <si>
    <t>000 11633050056000140</t>
  </si>
  <si>
    <t>012 11633050056000140</t>
  </si>
  <si>
    <t>012 11705050050000180</t>
  </si>
  <si>
    <t>Сведения об исполнении районного бюджета по состоянию на 01.12.2018 года</t>
  </si>
  <si>
    <t>182 10102030014000110</t>
  </si>
  <si>
    <t>Доходы от возмещения ущерба при возникновении страховых случаев</t>
  </si>
  <si>
    <t>005 11623000000000140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</si>
  <si>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</si>
  <si>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005 11623050050000140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</si>
  <si>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</si>
  <si>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005 11623051050000140</t>
  </si>
  <si>
    <t>017 11690050050000140</t>
  </si>
  <si>
    <t>БЕЗВОЗМЕЗДНЫЕ ПОСТУПЛЕНИЯ ОТ ГОСУДАРСТВЕННЫХ (МУНИЦИПАЛЬНЫХ) ОРГАНИЗАЦИЙ</t>
  </si>
  <si>
    <t>012 20300000000000000</t>
  </si>
  <si>
    <t>Безвозмездные поступления от государственных (муниципальных) организаций в бюджеты муниципальных районов</t>
  </si>
  <si>
    <t>012 20305000050000180</t>
  </si>
  <si>
    <t>Прочие безвозмездные поступления от государственных (муниципальных) организаций в бюджеты муниципальных районов</t>
  </si>
  <si>
    <t>012 20305099050000180</t>
  </si>
  <si>
    <t>Сведения об исполнении районного бюджета по состоянию на 01.01.2019 года</t>
  </si>
  <si>
    <t>182 10102010013000110</t>
  </si>
  <si>
    <t>182 10102020014000110</t>
  </si>
  <si>
    <t>032 11690050050000140</t>
  </si>
  <si>
    <t>032 11690050056000140</t>
  </si>
</sst>
</file>

<file path=xl/styles.xml><?xml version="1.0" encoding="utf-8"?>
<styleSheet xmlns="http://schemas.openxmlformats.org/spreadsheetml/2006/main">
  <numFmts count="2">
    <numFmt numFmtId="164" formatCode="?"/>
    <numFmt numFmtId="165" formatCode="0.0"/>
  </numFmts>
  <fonts count="13">
    <font>
      <sz val="11"/>
      <color theme="1"/>
      <name val="Calibri"/>
      <family val="2"/>
      <charset val="204"/>
      <scheme val="minor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.5"/>
      <name val="MS Sans Serif"/>
      <family val="2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8"/>
      <name val="Arial Cyr"/>
    </font>
    <font>
      <b/>
      <sz val="8"/>
      <name val="Arial Cyr"/>
    </font>
    <font>
      <sz val="10"/>
      <name val="Arial"/>
      <family val="2"/>
      <charset val="204"/>
    </font>
    <font>
      <b/>
      <sz val="8.5"/>
      <name val="MS Sans Serif"/>
      <family val="2"/>
      <charset val="204"/>
    </font>
    <font>
      <sz val="10"/>
      <name val="Arial"/>
    </font>
    <font>
      <b/>
      <sz val="8.5"/>
      <name val="MS Sans Serif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9">
    <xf numFmtId="0" fontId="0" fillId="0" borderId="0"/>
    <xf numFmtId="0" fontId="6" fillId="0" borderId="0"/>
    <xf numFmtId="0" fontId="6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</cellStyleXfs>
  <cellXfs count="443">
    <xf numFmtId="0" fontId="0" fillId="0" borderId="0" xfId="0"/>
    <xf numFmtId="0" fontId="0" fillId="0" borderId="0" xfId="0" applyAlignment="1"/>
    <xf numFmtId="1" fontId="4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center"/>
    </xf>
    <xf numFmtId="49" fontId="5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vertical="top"/>
    </xf>
    <xf numFmtId="49" fontId="1" fillId="0" borderId="14" xfId="2" applyNumberFormat="1" applyFont="1" applyBorder="1" applyAlignment="1">
      <alignment horizontal="left" vertical="top" wrapText="1"/>
    </xf>
    <xf numFmtId="164" fontId="1" fillId="0" borderId="14" xfId="2" applyNumberFormat="1" applyFont="1" applyBorder="1" applyAlignment="1">
      <alignment horizontal="left" vertical="top" wrapText="1"/>
    </xf>
    <xf numFmtId="0" fontId="0" fillId="0" borderId="0" xfId="0" applyAlignment="1">
      <alignment vertical="top"/>
    </xf>
    <xf numFmtId="49" fontId="1" fillId="0" borderId="15" xfId="2" applyNumberFormat="1" applyFont="1" applyBorder="1" applyAlignment="1">
      <alignment horizontal="center" vertical="top"/>
    </xf>
    <xf numFmtId="4" fontId="1" fillId="0" borderId="6" xfId="2" applyNumberFormat="1" applyFont="1" applyBorder="1" applyAlignment="1">
      <alignment horizontal="right" vertical="top"/>
    </xf>
    <xf numFmtId="165" fontId="0" fillId="0" borderId="9" xfId="0" applyNumberFormat="1" applyBorder="1" applyAlignment="1">
      <alignment vertical="top"/>
    </xf>
    <xf numFmtId="49" fontId="2" fillId="2" borderId="7" xfId="2" applyNumberFormat="1" applyFont="1" applyFill="1" applyBorder="1" applyAlignment="1">
      <alignment horizontal="left" vertical="top" wrapText="1"/>
    </xf>
    <xf numFmtId="49" fontId="2" fillId="2" borderId="8" xfId="2" applyNumberFormat="1" applyFont="1" applyFill="1" applyBorder="1" applyAlignment="1">
      <alignment horizontal="center" vertical="top"/>
    </xf>
    <xf numFmtId="4" fontId="2" fillId="2" borderId="9" xfId="2" applyNumberFormat="1" applyFont="1" applyFill="1" applyBorder="1" applyAlignment="1">
      <alignment horizontal="right" vertical="top"/>
    </xf>
    <xf numFmtId="4" fontId="2" fillId="2" borderId="10" xfId="2" applyNumberFormat="1" applyFont="1" applyFill="1" applyBorder="1" applyAlignment="1">
      <alignment horizontal="right" vertical="top"/>
    </xf>
    <xf numFmtId="1" fontId="0" fillId="2" borderId="9" xfId="0" applyNumberFormat="1" applyFill="1" applyBorder="1" applyAlignment="1">
      <alignment vertical="top"/>
    </xf>
    <xf numFmtId="49" fontId="1" fillId="2" borderId="11" xfId="2" applyNumberFormat="1" applyFont="1" applyFill="1" applyBorder="1" applyAlignment="1">
      <alignment horizontal="left" vertical="top" wrapText="1"/>
    </xf>
    <xf numFmtId="49" fontId="1" fillId="2" borderId="12" xfId="2" applyNumberFormat="1" applyFont="1" applyFill="1" applyBorder="1" applyAlignment="1">
      <alignment horizontal="center" vertical="top"/>
    </xf>
    <xf numFmtId="4" fontId="1" fillId="2" borderId="13" xfId="2" applyNumberFormat="1" applyFont="1" applyFill="1" applyBorder="1" applyAlignment="1">
      <alignment horizontal="right" vertical="top"/>
    </xf>
    <xf numFmtId="49" fontId="1" fillId="2" borderId="14" xfId="2" applyNumberFormat="1" applyFont="1" applyFill="1" applyBorder="1" applyAlignment="1">
      <alignment horizontal="left" vertical="top" wrapText="1"/>
    </xf>
    <xf numFmtId="49" fontId="1" fillId="2" borderId="15" xfId="2" applyNumberFormat="1" applyFont="1" applyFill="1" applyBorder="1" applyAlignment="1">
      <alignment horizontal="center" vertical="top"/>
    </xf>
    <xf numFmtId="4" fontId="1" fillId="2" borderId="6" xfId="2" applyNumberFormat="1" applyFont="1" applyFill="1" applyBorder="1" applyAlignment="1">
      <alignment horizontal="right" vertical="top"/>
    </xf>
    <xf numFmtId="0" fontId="1" fillId="0" borderId="0" xfId="0" applyFont="1" applyAlignment="1">
      <alignment horizontal="center"/>
    </xf>
    <xf numFmtId="49" fontId="10" fillId="0" borderId="9" xfId="3" applyNumberFormat="1" applyFont="1" applyBorder="1" applyAlignment="1" applyProtection="1">
      <alignment horizontal="center" vertical="center" wrapText="1"/>
    </xf>
    <xf numFmtId="49" fontId="7" fillId="0" borderId="18" xfId="3" applyNumberFormat="1" applyFont="1" applyBorder="1" applyAlignment="1" applyProtection="1">
      <alignment horizontal="center" vertical="center" wrapText="1"/>
    </xf>
    <xf numFmtId="4" fontId="7" fillId="0" borderId="18" xfId="3" applyNumberFormat="1" applyFont="1" applyBorder="1" applyAlignment="1" applyProtection="1">
      <alignment horizontal="right" vertical="center" wrapText="1"/>
    </xf>
    <xf numFmtId="49" fontId="8" fillId="0" borderId="16" xfId="3" applyNumberFormat="1" applyFont="1" applyBorder="1" applyAlignment="1" applyProtection="1">
      <alignment horizontal="center"/>
    </xf>
    <xf numFmtId="49" fontId="8" fillId="0" borderId="17" xfId="3" applyNumberFormat="1" applyFont="1" applyBorder="1" applyAlignment="1" applyProtection="1">
      <alignment horizontal="left"/>
    </xf>
    <xf numFmtId="49" fontId="8" fillId="0" borderId="17" xfId="3" applyNumberFormat="1" applyFont="1" applyBorder="1" applyAlignment="1" applyProtection="1">
      <alignment horizontal="center"/>
    </xf>
    <xf numFmtId="4" fontId="8" fillId="0" borderId="17" xfId="3" applyNumberFormat="1" applyFont="1" applyBorder="1" applyAlignment="1" applyProtection="1">
      <alignment horizontal="right"/>
    </xf>
    <xf numFmtId="49" fontId="7" fillId="0" borderId="18" xfId="3" applyNumberFormat="1" applyFont="1" applyBorder="1" applyAlignment="1" applyProtection="1">
      <alignment horizontal="left" vertical="top" wrapText="1"/>
    </xf>
    <xf numFmtId="4" fontId="7" fillId="0" borderId="20" xfId="3" applyNumberFormat="1" applyFont="1" applyBorder="1" applyAlignment="1" applyProtection="1">
      <alignment horizontal="right" vertical="center" wrapText="1"/>
    </xf>
    <xf numFmtId="4" fontId="8" fillId="0" borderId="19" xfId="3" applyNumberFormat="1" applyFont="1" applyBorder="1" applyAlignment="1" applyProtection="1">
      <alignment horizontal="right"/>
    </xf>
    <xf numFmtId="165" fontId="0" fillId="0" borderId="9" xfId="0" applyNumberFormat="1" applyBorder="1" applyAlignment="1">
      <alignment horizontal="center" vertical="center"/>
    </xf>
    <xf numFmtId="0" fontId="0" fillId="0" borderId="0" xfId="0" applyAlignment="1">
      <alignment horizontal="center" vertical="top"/>
    </xf>
    <xf numFmtId="1" fontId="4" fillId="0" borderId="9" xfId="0" applyNumberFormat="1" applyFont="1" applyFill="1" applyBorder="1" applyAlignment="1">
      <alignment horizontal="center" vertical="top" wrapText="1"/>
    </xf>
    <xf numFmtId="0" fontId="0" fillId="2" borderId="9" xfId="0" applyFill="1" applyBorder="1" applyAlignment="1">
      <alignment vertical="top"/>
    </xf>
    <xf numFmtId="0" fontId="3" fillId="0" borderId="0" xfId="0" applyFont="1" applyBorder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right" vertical="top"/>
    </xf>
    <xf numFmtId="0" fontId="3" fillId="0" borderId="0" xfId="0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right" vertical="top" wrapText="1"/>
    </xf>
    <xf numFmtId="49" fontId="7" fillId="0" borderId="14" xfId="4" applyNumberFormat="1" applyFont="1" applyBorder="1" applyAlignment="1" applyProtection="1">
      <alignment horizontal="left" vertical="top" wrapText="1"/>
    </xf>
    <xf numFmtId="49" fontId="7" fillId="0" borderId="15" xfId="4" applyNumberFormat="1" applyFont="1" applyBorder="1" applyAlignment="1" applyProtection="1">
      <alignment horizontal="center" vertical="top"/>
    </xf>
    <xf numFmtId="4" fontId="7" fillId="0" borderId="6" xfId="4" applyNumberFormat="1" applyFont="1" applyBorder="1" applyAlignment="1" applyProtection="1">
      <alignment horizontal="right" vertical="top"/>
    </xf>
    <xf numFmtId="164" fontId="7" fillId="0" borderId="14" xfId="4" applyNumberFormat="1" applyFont="1" applyBorder="1" applyAlignment="1" applyProtection="1">
      <alignment horizontal="left" vertical="top" wrapText="1"/>
    </xf>
    <xf numFmtId="49" fontId="7" fillId="2" borderId="7" xfId="4" applyNumberFormat="1" applyFont="1" applyFill="1" applyBorder="1" applyAlignment="1" applyProtection="1">
      <alignment horizontal="left" vertical="top" wrapText="1"/>
    </xf>
    <xf numFmtId="49" fontId="7" fillId="2" borderId="8" xfId="4" applyNumberFormat="1" applyFont="1" applyFill="1" applyBorder="1" applyAlignment="1" applyProtection="1">
      <alignment horizontal="center" vertical="top"/>
    </xf>
    <xf numFmtId="4" fontId="7" fillId="2" borderId="9" xfId="4" applyNumberFormat="1" applyFont="1" applyFill="1" applyBorder="1" applyAlignment="1" applyProtection="1">
      <alignment horizontal="right" vertical="top"/>
    </xf>
    <xf numFmtId="4" fontId="7" fillId="2" borderId="10" xfId="4" applyNumberFormat="1" applyFont="1" applyFill="1" applyBorder="1" applyAlignment="1" applyProtection="1">
      <alignment horizontal="right" vertical="top"/>
    </xf>
    <xf numFmtId="165" fontId="0" fillId="2" borderId="9" xfId="0" applyNumberFormat="1" applyFill="1" applyBorder="1" applyAlignment="1">
      <alignment vertical="top"/>
    </xf>
    <xf numFmtId="49" fontId="7" fillId="2" borderId="11" xfId="4" applyNumberFormat="1" applyFont="1" applyFill="1" applyBorder="1" applyAlignment="1" applyProtection="1">
      <alignment horizontal="left" vertical="top" wrapText="1"/>
    </xf>
    <xf numFmtId="49" fontId="7" fillId="2" borderId="12" xfId="4" applyNumberFormat="1" applyFont="1" applyFill="1" applyBorder="1" applyAlignment="1" applyProtection="1">
      <alignment horizontal="center" vertical="top"/>
    </xf>
    <xf numFmtId="4" fontId="7" fillId="2" borderId="13" xfId="4" applyNumberFormat="1" applyFont="1" applyFill="1" applyBorder="1" applyAlignment="1" applyProtection="1">
      <alignment horizontal="right" vertical="top"/>
    </xf>
    <xf numFmtId="49" fontId="7" fillId="2" borderId="14" xfId="4" applyNumberFormat="1" applyFont="1" applyFill="1" applyBorder="1" applyAlignment="1" applyProtection="1">
      <alignment horizontal="left" vertical="top" wrapText="1"/>
    </xf>
    <xf numFmtId="49" fontId="7" fillId="2" borderId="15" xfId="4" applyNumberFormat="1" applyFont="1" applyFill="1" applyBorder="1" applyAlignment="1" applyProtection="1">
      <alignment horizontal="center" vertical="top"/>
    </xf>
    <xf numFmtId="4" fontId="7" fillId="2" borderId="6" xfId="4" applyNumberFormat="1" applyFont="1" applyFill="1" applyBorder="1" applyAlignment="1" applyProtection="1">
      <alignment horizontal="right" vertical="top"/>
    </xf>
    <xf numFmtId="49" fontId="12" fillId="0" borderId="9" xfId="4" applyNumberFormat="1" applyFont="1" applyBorder="1" applyAlignment="1" applyProtection="1">
      <alignment horizontal="center" vertical="top" wrapText="1"/>
    </xf>
    <xf numFmtId="49" fontId="7" fillId="0" borderId="18" xfId="4" applyNumberFormat="1" applyFont="1" applyBorder="1" applyAlignment="1" applyProtection="1">
      <alignment horizontal="center" vertical="top" wrapText="1"/>
    </xf>
    <xf numFmtId="49" fontId="7" fillId="0" borderId="18" xfId="4" applyNumberFormat="1" applyFont="1" applyBorder="1" applyAlignment="1" applyProtection="1">
      <alignment horizontal="left" vertical="top" wrapText="1"/>
    </xf>
    <xf numFmtId="4" fontId="7" fillId="0" borderId="18" xfId="4" applyNumberFormat="1" applyFont="1" applyBorder="1" applyAlignment="1" applyProtection="1">
      <alignment horizontal="right" vertical="top" wrapText="1"/>
    </xf>
    <xf numFmtId="4" fontId="7" fillId="0" borderId="20" xfId="4" applyNumberFormat="1" applyFont="1" applyBorder="1" applyAlignment="1" applyProtection="1">
      <alignment horizontal="right" vertical="top" wrapText="1"/>
    </xf>
    <xf numFmtId="49" fontId="8" fillId="0" borderId="16" xfId="4" applyNumberFormat="1" applyFont="1" applyBorder="1" applyAlignment="1" applyProtection="1">
      <alignment horizontal="center" vertical="top"/>
    </xf>
    <xf numFmtId="49" fontId="8" fillId="0" borderId="17" xfId="4" applyNumberFormat="1" applyFont="1" applyBorder="1" applyAlignment="1" applyProtection="1">
      <alignment horizontal="left" vertical="top"/>
    </xf>
    <xf numFmtId="49" fontId="8" fillId="0" borderId="17" xfId="4" applyNumberFormat="1" applyFont="1" applyBorder="1" applyAlignment="1" applyProtection="1">
      <alignment horizontal="center" vertical="top"/>
    </xf>
    <xf numFmtId="4" fontId="8" fillId="0" borderId="17" xfId="4" applyNumberFormat="1" applyFont="1" applyBorder="1" applyAlignment="1" applyProtection="1">
      <alignment horizontal="right" vertical="top"/>
    </xf>
    <xf numFmtId="4" fontId="8" fillId="0" borderId="19" xfId="4" applyNumberFormat="1" applyFont="1" applyBorder="1" applyAlignment="1" applyProtection="1">
      <alignment horizontal="right" vertical="top"/>
    </xf>
    <xf numFmtId="0" fontId="0" fillId="0" borderId="0" xfId="0" applyAlignment="1"/>
    <xf numFmtId="49" fontId="7" fillId="0" borderId="15" xfId="5" applyNumberFormat="1" applyFont="1" applyBorder="1" applyAlignment="1" applyProtection="1">
      <alignment horizontal="center"/>
    </xf>
    <xf numFmtId="49" fontId="7" fillId="0" borderId="14" xfId="5" applyNumberFormat="1" applyFont="1" applyBorder="1" applyAlignment="1" applyProtection="1">
      <alignment horizontal="left" vertical="top" wrapText="1"/>
    </xf>
    <xf numFmtId="164" fontId="7" fillId="0" borderId="14" xfId="5" applyNumberFormat="1" applyFont="1" applyBorder="1" applyAlignment="1" applyProtection="1">
      <alignment horizontal="left" vertical="top" wrapText="1"/>
    </xf>
    <xf numFmtId="0" fontId="0" fillId="0" borderId="0" xfId="0" applyAlignment="1">
      <alignment horizontal="right"/>
    </xf>
    <xf numFmtId="49" fontId="7" fillId="2" borderId="7" xfId="5" applyNumberFormat="1" applyFont="1" applyFill="1" applyBorder="1" applyAlignment="1" applyProtection="1">
      <alignment horizontal="left" vertical="top" wrapText="1"/>
    </xf>
    <xf numFmtId="49" fontId="7" fillId="2" borderId="8" xfId="5" applyNumberFormat="1" applyFont="1" applyFill="1" applyBorder="1" applyAlignment="1" applyProtection="1">
      <alignment horizontal="center"/>
    </xf>
    <xf numFmtId="49" fontId="7" fillId="2" borderId="11" xfId="5" applyNumberFormat="1" applyFont="1" applyFill="1" applyBorder="1" applyAlignment="1" applyProtection="1">
      <alignment horizontal="left" vertical="top" wrapText="1"/>
    </xf>
    <xf numFmtId="49" fontId="7" fillId="2" borderId="12" xfId="5" applyNumberFormat="1" applyFont="1" applyFill="1" applyBorder="1" applyAlignment="1" applyProtection="1">
      <alignment horizontal="center"/>
    </xf>
    <xf numFmtId="49" fontId="7" fillId="2" borderId="14" xfId="5" applyNumberFormat="1" applyFont="1" applyFill="1" applyBorder="1" applyAlignment="1" applyProtection="1">
      <alignment horizontal="left" vertical="top" wrapText="1"/>
    </xf>
    <xf numFmtId="49" fontId="7" fillId="2" borderId="15" xfId="5" applyNumberFormat="1" applyFont="1" applyFill="1" applyBorder="1" applyAlignment="1" applyProtection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7" fillId="2" borderId="9" xfId="5" applyNumberFormat="1" applyFont="1" applyFill="1" applyBorder="1" applyAlignment="1" applyProtection="1">
      <alignment horizontal="center" vertical="center"/>
    </xf>
    <xf numFmtId="4" fontId="7" fillId="2" borderId="10" xfId="5" applyNumberFormat="1" applyFont="1" applyFill="1" applyBorder="1" applyAlignment="1" applyProtection="1">
      <alignment horizontal="center" vertical="center"/>
    </xf>
    <xf numFmtId="1" fontId="0" fillId="2" borderId="9" xfId="0" applyNumberFormat="1" applyFill="1" applyBorder="1" applyAlignment="1">
      <alignment horizontal="center" vertical="center"/>
    </xf>
    <xf numFmtId="4" fontId="7" fillId="2" borderId="13" xfId="5" applyNumberFormat="1" applyFont="1" applyFill="1" applyBorder="1" applyAlignment="1" applyProtection="1">
      <alignment horizontal="center" vertical="center"/>
    </xf>
    <xf numFmtId="0" fontId="0" fillId="2" borderId="9" xfId="0" applyFill="1" applyBorder="1" applyAlignment="1">
      <alignment horizontal="center" vertical="center"/>
    </xf>
    <xf numFmtId="4" fontId="7" fillId="2" borderId="6" xfId="5" applyNumberFormat="1" applyFont="1" applyFill="1" applyBorder="1" applyAlignment="1" applyProtection="1">
      <alignment horizontal="center" vertical="center"/>
    </xf>
    <xf numFmtId="4" fontId="7" fillId="0" borderId="6" xfId="5" applyNumberFormat="1" applyFont="1" applyBorder="1" applyAlignment="1" applyProtection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49" fontId="4" fillId="0" borderId="9" xfId="5" applyNumberFormat="1" applyFont="1" applyBorder="1" applyAlignment="1" applyProtection="1">
      <alignment horizontal="center" vertical="center" wrapText="1"/>
    </xf>
    <xf numFmtId="49" fontId="7" fillId="0" borderId="18" xfId="5" applyNumberFormat="1" applyFont="1" applyBorder="1" applyAlignment="1" applyProtection="1">
      <alignment horizontal="center" vertical="center" wrapText="1"/>
    </xf>
    <xf numFmtId="49" fontId="7" fillId="0" borderId="18" xfId="5" applyNumberFormat="1" applyFont="1" applyBorder="1" applyAlignment="1" applyProtection="1">
      <alignment horizontal="left" vertical="center" wrapText="1"/>
    </xf>
    <xf numFmtId="4" fontId="7" fillId="0" borderId="18" xfId="5" applyNumberFormat="1" applyFont="1" applyBorder="1" applyAlignment="1" applyProtection="1">
      <alignment horizontal="right" vertical="center" wrapText="1"/>
    </xf>
    <xf numFmtId="49" fontId="8" fillId="0" borderId="16" xfId="5" applyNumberFormat="1" applyFont="1" applyBorder="1" applyAlignment="1" applyProtection="1">
      <alignment horizontal="center"/>
    </xf>
    <xf numFmtId="49" fontId="8" fillId="0" borderId="17" xfId="5" applyNumberFormat="1" applyFont="1" applyBorder="1" applyAlignment="1" applyProtection="1">
      <alignment horizontal="left"/>
    </xf>
    <xf numFmtId="49" fontId="8" fillId="0" borderId="17" xfId="5" applyNumberFormat="1" applyFont="1" applyBorder="1" applyAlignment="1" applyProtection="1">
      <alignment horizontal="center"/>
    </xf>
    <xf numFmtId="4" fontId="8" fillId="0" borderId="17" xfId="5" applyNumberFormat="1" applyFont="1" applyBorder="1" applyAlignment="1" applyProtection="1">
      <alignment horizontal="right"/>
    </xf>
    <xf numFmtId="4" fontId="7" fillId="0" borderId="20" xfId="5" applyNumberFormat="1" applyFont="1" applyBorder="1" applyAlignment="1" applyProtection="1">
      <alignment horizontal="right" vertical="center" wrapText="1"/>
    </xf>
    <xf numFmtId="4" fontId="8" fillId="0" borderId="19" xfId="5" applyNumberFormat="1" applyFont="1" applyBorder="1" applyAlignment="1" applyProtection="1">
      <alignment horizontal="right"/>
    </xf>
    <xf numFmtId="49" fontId="7" fillId="0" borderId="14" xfId="6" applyNumberFormat="1" applyFont="1" applyBorder="1" applyAlignment="1" applyProtection="1">
      <alignment horizontal="left" wrapText="1"/>
    </xf>
    <xf numFmtId="164" fontId="7" fillId="0" borderId="14" xfId="6" applyNumberFormat="1" applyFont="1" applyBorder="1" applyAlignment="1" applyProtection="1">
      <alignment horizontal="left" wrapText="1"/>
    </xf>
    <xf numFmtId="0" fontId="3" fillId="0" borderId="0" xfId="0" applyFont="1" applyAlignment="1"/>
    <xf numFmtId="49" fontId="7" fillId="2" borderId="7" xfId="6" applyNumberFormat="1" applyFont="1" applyFill="1" applyBorder="1" applyAlignment="1" applyProtection="1">
      <alignment horizontal="left" wrapText="1"/>
    </xf>
    <xf numFmtId="49" fontId="7" fillId="2" borderId="11" xfId="6" applyNumberFormat="1" applyFont="1" applyFill="1" applyBorder="1" applyAlignment="1" applyProtection="1">
      <alignment horizontal="left" wrapText="1"/>
    </xf>
    <xf numFmtId="49" fontId="7" fillId="2" borderId="14" xfId="6" applyNumberFormat="1" applyFont="1" applyFill="1" applyBorder="1" applyAlignment="1" applyProtection="1">
      <alignment horizontal="left" wrapText="1"/>
    </xf>
    <xf numFmtId="49" fontId="4" fillId="0" borderId="9" xfId="7" applyNumberFormat="1" applyFont="1" applyBorder="1" applyAlignment="1" applyProtection="1">
      <alignment horizontal="center" vertical="center" wrapText="1"/>
    </xf>
    <xf numFmtId="49" fontId="7" fillId="0" borderId="18" xfId="7" applyNumberFormat="1" applyFont="1" applyBorder="1" applyAlignment="1" applyProtection="1">
      <alignment horizontal="center" vertical="center" wrapText="1"/>
    </xf>
    <xf numFmtId="49" fontId="8" fillId="0" borderId="16" xfId="7" applyNumberFormat="1" applyFont="1" applyBorder="1" applyAlignment="1" applyProtection="1">
      <alignment horizontal="center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right" vertical="top"/>
    </xf>
    <xf numFmtId="49" fontId="7" fillId="2" borderId="8" xfId="6" applyNumberFormat="1" applyFont="1" applyFill="1" applyBorder="1" applyAlignment="1" applyProtection="1">
      <alignment horizontal="center" vertical="top"/>
    </xf>
    <xf numFmtId="4" fontId="7" fillId="2" borderId="9" xfId="6" applyNumberFormat="1" applyFont="1" applyFill="1" applyBorder="1" applyAlignment="1" applyProtection="1">
      <alignment horizontal="right" vertical="top"/>
    </xf>
    <xf numFmtId="4" fontId="7" fillId="2" borderId="10" xfId="6" applyNumberFormat="1" applyFont="1" applyFill="1" applyBorder="1" applyAlignment="1" applyProtection="1">
      <alignment horizontal="right" vertical="top"/>
    </xf>
    <xf numFmtId="1" fontId="0" fillId="2" borderId="9" xfId="0" applyNumberFormat="1" applyFill="1" applyBorder="1" applyAlignment="1">
      <alignment horizontal="center" vertical="top"/>
    </xf>
    <xf numFmtId="49" fontId="7" fillId="2" borderId="12" xfId="6" applyNumberFormat="1" applyFont="1" applyFill="1" applyBorder="1" applyAlignment="1" applyProtection="1">
      <alignment horizontal="center" vertical="top"/>
    </xf>
    <xf numFmtId="4" fontId="7" fillId="2" borderId="13" xfId="6" applyNumberFormat="1" applyFont="1" applyFill="1" applyBorder="1" applyAlignment="1" applyProtection="1">
      <alignment horizontal="right" vertical="top"/>
    </xf>
    <xf numFmtId="49" fontId="7" fillId="2" borderId="15" xfId="6" applyNumberFormat="1" applyFont="1" applyFill="1" applyBorder="1" applyAlignment="1" applyProtection="1">
      <alignment horizontal="center" vertical="top"/>
    </xf>
    <xf numFmtId="4" fontId="7" fillId="2" borderId="6" xfId="6" applyNumberFormat="1" applyFont="1" applyFill="1" applyBorder="1" applyAlignment="1" applyProtection="1">
      <alignment horizontal="right" vertical="top"/>
    </xf>
    <xf numFmtId="49" fontId="7" fillId="0" borderId="15" xfId="6" applyNumberFormat="1" applyFont="1" applyBorder="1" applyAlignment="1" applyProtection="1">
      <alignment horizontal="center" vertical="top"/>
    </xf>
    <xf numFmtId="4" fontId="7" fillId="0" borderId="6" xfId="6" applyNumberFormat="1" applyFont="1" applyBorder="1" applyAlignment="1" applyProtection="1">
      <alignment horizontal="right" vertical="top"/>
    </xf>
    <xf numFmtId="1" fontId="0" fillId="0" borderId="9" xfId="0" applyNumberFormat="1" applyBorder="1" applyAlignment="1">
      <alignment horizontal="center" vertical="top"/>
    </xf>
    <xf numFmtId="49" fontId="4" fillId="0" borderId="9" xfId="7" applyNumberFormat="1" applyFont="1" applyBorder="1" applyAlignment="1" applyProtection="1">
      <alignment horizontal="center" vertical="top" wrapText="1"/>
    </xf>
    <xf numFmtId="49" fontId="7" fillId="0" borderId="18" xfId="7" applyNumberFormat="1" applyFont="1" applyBorder="1" applyAlignment="1" applyProtection="1">
      <alignment horizontal="left" vertical="top" wrapText="1"/>
    </xf>
    <xf numFmtId="49" fontId="7" fillId="0" borderId="18" xfId="7" applyNumberFormat="1" applyFont="1" applyBorder="1" applyAlignment="1" applyProtection="1">
      <alignment horizontal="center" vertical="top" wrapText="1"/>
    </xf>
    <xf numFmtId="4" fontId="7" fillId="0" borderId="18" xfId="7" applyNumberFormat="1" applyFont="1" applyBorder="1" applyAlignment="1" applyProtection="1">
      <alignment horizontal="right" vertical="top" wrapText="1"/>
    </xf>
    <xf numFmtId="4" fontId="7" fillId="0" borderId="20" xfId="7" applyNumberFormat="1" applyFont="1" applyBorder="1" applyAlignment="1" applyProtection="1">
      <alignment horizontal="right" vertical="top" wrapText="1"/>
    </xf>
    <xf numFmtId="49" fontId="8" fillId="0" borderId="17" xfId="7" applyNumberFormat="1" applyFont="1" applyBorder="1" applyAlignment="1" applyProtection="1">
      <alignment horizontal="left" vertical="top"/>
    </xf>
    <xf numFmtId="49" fontId="8" fillId="0" borderId="17" xfId="7" applyNumberFormat="1" applyFont="1" applyBorder="1" applyAlignment="1" applyProtection="1">
      <alignment horizontal="center" vertical="top"/>
    </xf>
    <xf numFmtId="4" fontId="8" fillId="0" borderId="17" xfId="7" applyNumberFormat="1" applyFont="1" applyBorder="1" applyAlignment="1" applyProtection="1">
      <alignment horizontal="right" vertical="top"/>
    </xf>
    <xf numFmtId="4" fontId="8" fillId="0" borderId="19" xfId="7" applyNumberFormat="1" applyFont="1" applyBorder="1" applyAlignment="1" applyProtection="1">
      <alignment horizontal="right" vertical="top"/>
    </xf>
    <xf numFmtId="0" fontId="0" fillId="0" borderId="0" xfId="0" applyAlignment="1"/>
    <xf numFmtId="49" fontId="7" fillId="0" borderId="14" xfId="8" applyNumberFormat="1" applyFont="1" applyBorder="1" applyAlignment="1" applyProtection="1">
      <alignment horizontal="left" vertical="top" wrapText="1"/>
    </xf>
    <xf numFmtId="49" fontId="7" fillId="0" borderId="15" xfId="8" applyNumberFormat="1" applyFont="1" applyBorder="1" applyAlignment="1" applyProtection="1">
      <alignment horizontal="center" vertical="top"/>
    </xf>
    <xf numFmtId="4" fontId="7" fillId="0" borderId="6" xfId="8" applyNumberFormat="1" applyFont="1" applyBorder="1" applyAlignment="1" applyProtection="1">
      <alignment horizontal="right" vertical="top"/>
    </xf>
    <xf numFmtId="164" fontId="7" fillId="0" borderId="14" xfId="8" applyNumberFormat="1" applyFont="1" applyBorder="1" applyAlignment="1" applyProtection="1">
      <alignment horizontal="left" vertical="top" wrapText="1"/>
    </xf>
    <xf numFmtId="1" fontId="0" fillId="0" borderId="9" xfId="0" applyNumberFormat="1" applyBorder="1" applyAlignment="1">
      <alignment horizontal="center"/>
    </xf>
    <xf numFmtId="49" fontId="7" fillId="2" borderId="7" xfId="8" applyNumberFormat="1" applyFont="1" applyFill="1" applyBorder="1" applyAlignment="1" applyProtection="1">
      <alignment horizontal="left" vertical="top" wrapText="1"/>
    </xf>
    <xf numFmtId="49" fontId="7" fillId="2" borderId="8" xfId="8" applyNumberFormat="1" applyFont="1" applyFill="1" applyBorder="1" applyAlignment="1" applyProtection="1">
      <alignment horizontal="center" vertical="top"/>
    </xf>
    <xf numFmtId="4" fontId="7" fillId="2" borderId="9" xfId="8" applyNumberFormat="1" applyFont="1" applyFill="1" applyBorder="1" applyAlignment="1" applyProtection="1">
      <alignment horizontal="right" vertical="top"/>
    </xf>
    <xf numFmtId="4" fontId="7" fillId="2" borderId="10" xfId="8" applyNumberFormat="1" applyFont="1" applyFill="1" applyBorder="1" applyAlignment="1" applyProtection="1">
      <alignment horizontal="right" vertical="top"/>
    </xf>
    <xf numFmtId="1" fontId="0" fillId="2" borderId="9" xfId="0" applyNumberFormat="1" applyFill="1" applyBorder="1" applyAlignment="1">
      <alignment horizontal="center"/>
    </xf>
    <xf numFmtId="49" fontId="7" fillId="2" borderId="11" xfId="8" applyNumberFormat="1" applyFont="1" applyFill="1" applyBorder="1" applyAlignment="1" applyProtection="1">
      <alignment horizontal="left" vertical="top" wrapText="1"/>
    </xf>
    <xf numFmtId="49" fontId="7" fillId="2" borderId="12" xfId="8" applyNumberFormat="1" applyFont="1" applyFill="1" applyBorder="1" applyAlignment="1" applyProtection="1">
      <alignment horizontal="center" vertical="top"/>
    </xf>
    <xf numFmtId="4" fontId="7" fillId="2" borderId="13" xfId="8" applyNumberFormat="1" applyFont="1" applyFill="1" applyBorder="1" applyAlignment="1" applyProtection="1">
      <alignment horizontal="right" vertical="top"/>
    </xf>
    <xf numFmtId="0" fontId="0" fillId="2" borderId="9" xfId="0" applyFill="1" applyBorder="1"/>
    <xf numFmtId="49" fontId="7" fillId="2" borderId="14" xfId="8" applyNumberFormat="1" applyFont="1" applyFill="1" applyBorder="1" applyAlignment="1" applyProtection="1">
      <alignment horizontal="left" vertical="top" wrapText="1"/>
    </xf>
    <xf numFmtId="49" fontId="7" fillId="2" borderId="15" xfId="8" applyNumberFormat="1" applyFont="1" applyFill="1" applyBorder="1" applyAlignment="1" applyProtection="1">
      <alignment horizontal="center" vertical="top"/>
    </xf>
    <xf numFmtId="4" fontId="7" fillId="2" borderId="6" xfId="8" applyNumberFormat="1" applyFont="1" applyFill="1" applyBorder="1" applyAlignment="1" applyProtection="1">
      <alignment horizontal="right" vertical="top"/>
    </xf>
    <xf numFmtId="49" fontId="4" fillId="0" borderId="9" xfId="9" applyNumberFormat="1" applyFont="1" applyBorder="1" applyAlignment="1" applyProtection="1">
      <alignment horizontal="center" vertical="center" wrapText="1"/>
    </xf>
    <xf numFmtId="49" fontId="7" fillId="0" borderId="18" xfId="9" applyNumberFormat="1" applyFont="1" applyBorder="1" applyAlignment="1" applyProtection="1">
      <alignment horizontal="center" vertical="center" wrapText="1"/>
    </xf>
    <xf numFmtId="49" fontId="7" fillId="0" borderId="18" xfId="9" applyNumberFormat="1" applyFont="1" applyBorder="1" applyAlignment="1" applyProtection="1">
      <alignment horizontal="left" vertical="center" wrapText="1"/>
    </xf>
    <xf numFmtId="4" fontId="7" fillId="0" borderId="18" xfId="9" applyNumberFormat="1" applyFont="1" applyBorder="1" applyAlignment="1" applyProtection="1">
      <alignment horizontal="right" vertical="center" wrapText="1"/>
    </xf>
    <xf numFmtId="49" fontId="8" fillId="0" borderId="16" xfId="9" applyNumberFormat="1" applyFont="1" applyBorder="1" applyAlignment="1" applyProtection="1">
      <alignment horizontal="center"/>
    </xf>
    <xf numFmtId="49" fontId="8" fillId="0" borderId="17" xfId="9" applyNumberFormat="1" applyFont="1" applyBorder="1" applyAlignment="1" applyProtection="1">
      <alignment horizontal="left"/>
    </xf>
    <xf numFmtId="49" fontId="8" fillId="0" borderId="17" xfId="9" applyNumberFormat="1" applyFont="1" applyBorder="1" applyAlignment="1" applyProtection="1">
      <alignment horizontal="center"/>
    </xf>
    <xf numFmtId="4" fontId="8" fillId="0" borderId="17" xfId="9" applyNumberFormat="1" applyFont="1" applyBorder="1" applyAlignment="1" applyProtection="1">
      <alignment horizontal="right"/>
    </xf>
    <xf numFmtId="0" fontId="0" fillId="0" borderId="0" xfId="0" applyAlignment="1"/>
    <xf numFmtId="49" fontId="7" fillId="0" borderId="15" xfId="10" applyNumberFormat="1" applyFont="1" applyBorder="1" applyAlignment="1" applyProtection="1">
      <alignment horizontal="center"/>
    </xf>
    <xf numFmtId="4" fontId="7" fillId="0" borderId="6" xfId="10" applyNumberFormat="1" applyFont="1" applyBorder="1" applyAlignment="1" applyProtection="1">
      <alignment horizontal="right"/>
    </xf>
    <xf numFmtId="49" fontId="7" fillId="0" borderId="14" xfId="10" applyNumberFormat="1" applyFont="1" applyBorder="1" applyAlignment="1" applyProtection="1">
      <alignment horizontal="left" vertical="top" wrapText="1"/>
    </xf>
    <xf numFmtId="164" fontId="7" fillId="0" borderId="14" xfId="10" applyNumberFormat="1" applyFont="1" applyBorder="1" applyAlignment="1" applyProtection="1">
      <alignment horizontal="left" vertical="top" wrapText="1"/>
    </xf>
    <xf numFmtId="165" fontId="0" fillId="0" borderId="9" xfId="0" applyNumberFormat="1" applyBorder="1"/>
    <xf numFmtId="49" fontId="7" fillId="2" borderId="7" xfId="10" applyNumberFormat="1" applyFont="1" applyFill="1" applyBorder="1" applyAlignment="1" applyProtection="1">
      <alignment horizontal="left" vertical="top" wrapText="1"/>
    </xf>
    <xf numFmtId="49" fontId="7" fillId="2" borderId="8" xfId="10" applyNumberFormat="1" applyFont="1" applyFill="1" applyBorder="1" applyAlignment="1" applyProtection="1">
      <alignment horizontal="center"/>
    </xf>
    <xf numFmtId="4" fontId="7" fillId="2" borderId="9" xfId="10" applyNumberFormat="1" applyFont="1" applyFill="1" applyBorder="1" applyAlignment="1" applyProtection="1">
      <alignment horizontal="right"/>
    </xf>
    <xf numFmtId="4" fontId="7" fillId="2" borderId="10" xfId="10" applyNumberFormat="1" applyFont="1" applyFill="1" applyBorder="1" applyAlignment="1" applyProtection="1">
      <alignment horizontal="right"/>
    </xf>
    <xf numFmtId="165" fontId="0" fillId="2" borderId="9" xfId="0" applyNumberFormat="1" applyFill="1" applyBorder="1"/>
    <xf numFmtId="49" fontId="7" fillId="2" borderId="11" xfId="10" applyNumberFormat="1" applyFont="1" applyFill="1" applyBorder="1" applyAlignment="1" applyProtection="1">
      <alignment horizontal="left" vertical="top" wrapText="1"/>
    </xf>
    <xf numFmtId="49" fontId="7" fillId="2" borderId="12" xfId="10" applyNumberFormat="1" applyFont="1" applyFill="1" applyBorder="1" applyAlignment="1" applyProtection="1">
      <alignment horizontal="center"/>
    </xf>
    <xf numFmtId="4" fontId="7" fillId="2" borderId="13" xfId="10" applyNumberFormat="1" applyFont="1" applyFill="1" applyBorder="1" applyAlignment="1" applyProtection="1">
      <alignment horizontal="right"/>
    </xf>
    <xf numFmtId="49" fontId="7" fillId="2" borderId="14" xfId="10" applyNumberFormat="1" applyFont="1" applyFill="1" applyBorder="1" applyAlignment="1" applyProtection="1">
      <alignment horizontal="left" vertical="top" wrapText="1"/>
    </xf>
    <xf numFmtId="49" fontId="7" fillId="2" borderId="15" xfId="10" applyNumberFormat="1" applyFont="1" applyFill="1" applyBorder="1" applyAlignment="1" applyProtection="1">
      <alignment horizontal="center"/>
    </xf>
    <xf numFmtId="4" fontId="7" fillId="2" borderId="6" xfId="10" applyNumberFormat="1" applyFont="1" applyFill="1" applyBorder="1" applyAlignment="1" applyProtection="1">
      <alignment horizontal="right"/>
    </xf>
    <xf numFmtId="49" fontId="4" fillId="0" borderId="9" xfId="11" applyNumberFormat="1" applyFont="1" applyBorder="1" applyAlignment="1" applyProtection="1">
      <alignment horizontal="center" vertical="center" wrapText="1"/>
    </xf>
    <xf numFmtId="49" fontId="7" fillId="0" borderId="18" xfId="11" applyNumberFormat="1" applyFont="1" applyBorder="1" applyAlignment="1" applyProtection="1">
      <alignment horizontal="center" vertical="center" wrapText="1"/>
    </xf>
    <xf numFmtId="49" fontId="7" fillId="0" borderId="18" xfId="11" applyNumberFormat="1" applyFont="1" applyBorder="1" applyAlignment="1" applyProtection="1">
      <alignment horizontal="left" vertical="center" wrapText="1"/>
    </xf>
    <xf numFmtId="4" fontId="7" fillId="0" borderId="18" xfId="11" applyNumberFormat="1" applyFont="1" applyBorder="1" applyAlignment="1" applyProtection="1">
      <alignment horizontal="right" vertical="center" wrapText="1"/>
    </xf>
    <xf numFmtId="49" fontId="8" fillId="0" borderId="16" xfId="11" applyNumberFormat="1" applyFont="1" applyBorder="1" applyAlignment="1" applyProtection="1">
      <alignment horizontal="center"/>
    </xf>
    <xf numFmtId="49" fontId="8" fillId="0" borderId="17" xfId="11" applyNumberFormat="1" applyFont="1" applyBorder="1" applyAlignment="1" applyProtection="1">
      <alignment horizontal="left"/>
    </xf>
    <xf numFmtId="49" fontId="8" fillId="0" borderId="17" xfId="11" applyNumberFormat="1" applyFont="1" applyBorder="1" applyAlignment="1" applyProtection="1">
      <alignment horizontal="center"/>
    </xf>
    <xf numFmtId="4" fontId="8" fillId="0" borderId="17" xfId="11" applyNumberFormat="1" applyFont="1" applyBorder="1" applyAlignment="1" applyProtection="1">
      <alignment horizontal="right"/>
    </xf>
    <xf numFmtId="49" fontId="7" fillId="0" borderId="15" xfId="12" applyNumberFormat="1" applyFont="1" applyBorder="1" applyAlignment="1" applyProtection="1">
      <alignment horizontal="center"/>
    </xf>
    <xf numFmtId="4" fontId="7" fillId="0" borderId="6" xfId="12" applyNumberFormat="1" applyFont="1" applyBorder="1" applyAlignment="1" applyProtection="1">
      <alignment horizontal="right"/>
    </xf>
    <xf numFmtId="49" fontId="7" fillId="0" borderId="14" xfId="12" applyNumberFormat="1" applyFont="1" applyBorder="1" applyAlignment="1" applyProtection="1">
      <alignment horizontal="left" vertical="top" wrapText="1"/>
    </xf>
    <xf numFmtId="164" fontId="7" fillId="0" borderId="14" xfId="12" applyNumberFormat="1" applyFont="1" applyBorder="1" applyAlignment="1" applyProtection="1">
      <alignment horizontal="left" vertical="top" wrapText="1"/>
    </xf>
    <xf numFmtId="165" fontId="0" fillId="0" borderId="9" xfId="0" applyNumberFormat="1" applyBorder="1" applyAlignment="1">
      <alignment horizontal="center"/>
    </xf>
    <xf numFmtId="49" fontId="7" fillId="2" borderId="7" xfId="12" applyNumberFormat="1" applyFont="1" applyFill="1" applyBorder="1" applyAlignment="1" applyProtection="1">
      <alignment horizontal="left" vertical="top" wrapText="1"/>
    </xf>
    <xf numFmtId="49" fontId="7" fillId="2" borderId="8" xfId="12" applyNumberFormat="1" applyFont="1" applyFill="1" applyBorder="1" applyAlignment="1" applyProtection="1">
      <alignment horizontal="center"/>
    </xf>
    <xf numFmtId="4" fontId="7" fillId="2" borderId="9" xfId="12" applyNumberFormat="1" applyFont="1" applyFill="1" applyBorder="1" applyAlignment="1" applyProtection="1">
      <alignment horizontal="right"/>
    </xf>
    <xf numFmtId="4" fontId="7" fillId="2" borderId="10" xfId="12" applyNumberFormat="1" applyFont="1" applyFill="1" applyBorder="1" applyAlignment="1" applyProtection="1">
      <alignment horizontal="right"/>
    </xf>
    <xf numFmtId="165" fontId="0" fillId="2" borderId="9" xfId="0" applyNumberFormat="1" applyFill="1" applyBorder="1" applyAlignment="1">
      <alignment horizontal="center"/>
    </xf>
    <xf numFmtId="49" fontId="7" fillId="2" borderId="11" xfId="12" applyNumberFormat="1" applyFont="1" applyFill="1" applyBorder="1" applyAlignment="1" applyProtection="1">
      <alignment horizontal="left" vertical="top" wrapText="1"/>
    </xf>
    <xf numFmtId="49" fontId="7" fillId="2" borderId="12" xfId="12" applyNumberFormat="1" applyFont="1" applyFill="1" applyBorder="1" applyAlignment="1" applyProtection="1">
      <alignment horizontal="center"/>
    </xf>
    <xf numFmtId="4" fontId="7" fillId="2" borderId="13" xfId="12" applyNumberFormat="1" applyFont="1" applyFill="1" applyBorder="1" applyAlignment="1" applyProtection="1">
      <alignment horizontal="right"/>
    </xf>
    <xf numFmtId="49" fontId="7" fillId="2" borderId="14" xfId="12" applyNumberFormat="1" applyFont="1" applyFill="1" applyBorder="1" applyAlignment="1" applyProtection="1">
      <alignment horizontal="left" vertical="top" wrapText="1"/>
    </xf>
    <xf numFmtId="49" fontId="7" fillId="2" borderId="15" xfId="12" applyNumberFormat="1" applyFont="1" applyFill="1" applyBorder="1" applyAlignment="1" applyProtection="1">
      <alignment horizontal="center"/>
    </xf>
    <xf numFmtId="4" fontId="7" fillId="2" borderId="6" xfId="12" applyNumberFormat="1" applyFont="1" applyFill="1" applyBorder="1" applyAlignment="1" applyProtection="1">
      <alignment horizontal="right"/>
    </xf>
    <xf numFmtId="49" fontId="4" fillId="0" borderId="9" xfId="13" applyNumberFormat="1" applyFont="1" applyBorder="1" applyAlignment="1" applyProtection="1">
      <alignment horizontal="center" vertical="center" wrapText="1"/>
    </xf>
    <xf numFmtId="49" fontId="7" fillId="0" borderId="18" xfId="13" applyNumberFormat="1" applyFont="1" applyBorder="1" applyAlignment="1" applyProtection="1">
      <alignment horizontal="center" vertical="center" wrapText="1"/>
    </xf>
    <xf numFmtId="49" fontId="7" fillId="0" borderId="18" xfId="13" applyNumberFormat="1" applyFont="1" applyBorder="1" applyAlignment="1" applyProtection="1">
      <alignment horizontal="left" vertical="center" wrapText="1"/>
    </xf>
    <xf numFmtId="4" fontId="7" fillId="0" borderId="18" xfId="13" applyNumberFormat="1" applyFont="1" applyBorder="1" applyAlignment="1" applyProtection="1">
      <alignment horizontal="right" vertical="center" wrapText="1"/>
    </xf>
    <xf numFmtId="49" fontId="8" fillId="0" borderId="16" xfId="13" applyNumberFormat="1" applyFont="1" applyBorder="1" applyAlignment="1" applyProtection="1">
      <alignment horizontal="center"/>
    </xf>
    <xf numFmtId="49" fontId="8" fillId="0" borderId="17" xfId="13" applyNumberFormat="1" applyFont="1" applyBorder="1" applyAlignment="1" applyProtection="1">
      <alignment horizontal="left"/>
    </xf>
    <xf numFmtId="49" fontId="8" fillId="0" borderId="17" xfId="13" applyNumberFormat="1" applyFont="1" applyBorder="1" applyAlignment="1" applyProtection="1">
      <alignment horizontal="center"/>
    </xf>
    <xf numFmtId="4" fontId="8" fillId="0" borderId="17" xfId="13" applyNumberFormat="1" applyFont="1" applyBorder="1" applyAlignment="1" applyProtection="1">
      <alignment horizontal="right"/>
    </xf>
    <xf numFmtId="4" fontId="7" fillId="0" borderId="20" xfId="13" applyNumberFormat="1" applyFont="1" applyBorder="1" applyAlignment="1" applyProtection="1">
      <alignment horizontal="right" vertical="center" wrapText="1"/>
    </xf>
    <xf numFmtId="4" fontId="8" fillId="0" borderId="19" xfId="13" applyNumberFormat="1" applyFont="1" applyBorder="1" applyAlignment="1" applyProtection="1">
      <alignment horizontal="right"/>
    </xf>
    <xf numFmtId="49" fontId="7" fillId="0" borderId="15" xfId="14" applyNumberFormat="1" applyFont="1" applyBorder="1" applyAlignment="1" applyProtection="1">
      <alignment horizontal="center"/>
    </xf>
    <xf numFmtId="4" fontId="7" fillId="0" borderId="6" xfId="14" applyNumberFormat="1" applyFont="1" applyBorder="1" applyAlignment="1" applyProtection="1">
      <alignment horizontal="right"/>
    </xf>
    <xf numFmtId="49" fontId="7" fillId="0" borderId="14" xfId="14" applyNumberFormat="1" applyFont="1" applyBorder="1" applyAlignment="1" applyProtection="1">
      <alignment horizontal="left" vertical="top" wrapText="1"/>
    </xf>
    <xf numFmtId="164" fontId="7" fillId="0" borderId="14" xfId="14" applyNumberFormat="1" applyFont="1" applyBorder="1" applyAlignment="1" applyProtection="1">
      <alignment horizontal="left" vertical="top" wrapText="1"/>
    </xf>
    <xf numFmtId="49" fontId="7" fillId="2" borderId="7" xfId="14" applyNumberFormat="1" applyFont="1" applyFill="1" applyBorder="1" applyAlignment="1" applyProtection="1">
      <alignment horizontal="left" vertical="top" wrapText="1"/>
    </xf>
    <xf numFmtId="49" fontId="7" fillId="2" borderId="8" xfId="14" applyNumberFormat="1" applyFont="1" applyFill="1" applyBorder="1" applyAlignment="1" applyProtection="1">
      <alignment horizontal="center"/>
    </xf>
    <xf numFmtId="4" fontId="7" fillId="2" borderId="9" xfId="14" applyNumberFormat="1" applyFont="1" applyFill="1" applyBorder="1" applyAlignment="1" applyProtection="1">
      <alignment horizontal="right"/>
    </xf>
    <xf numFmtId="4" fontId="7" fillId="2" borderId="10" xfId="14" applyNumberFormat="1" applyFont="1" applyFill="1" applyBorder="1" applyAlignment="1" applyProtection="1">
      <alignment horizontal="right"/>
    </xf>
    <xf numFmtId="49" fontId="7" fillId="2" borderId="11" xfId="14" applyNumberFormat="1" applyFont="1" applyFill="1" applyBorder="1" applyAlignment="1" applyProtection="1">
      <alignment horizontal="left" vertical="top" wrapText="1"/>
    </xf>
    <xf numFmtId="49" fontId="7" fillId="2" borderId="12" xfId="14" applyNumberFormat="1" applyFont="1" applyFill="1" applyBorder="1" applyAlignment="1" applyProtection="1">
      <alignment horizontal="center"/>
    </xf>
    <xf numFmtId="4" fontId="7" fillId="2" borderId="13" xfId="14" applyNumberFormat="1" applyFont="1" applyFill="1" applyBorder="1" applyAlignment="1" applyProtection="1">
      <alignment horizontal="right"/>
    </xf>
    <xf numFmtId="49" fontId="7" fillId="2" borderId="14" xfId="14" applyNumberFormat="1" applyFont="1" applyFill="1" applyBorder="1" applyAlignment="1" applyProtection="1">
      <alignment horizontal="left" vertical="top" wrapText="1"/>
    </xf>
    <xf numFmtId="49" fontId="7" fillId="2" borderId="15" xfId="14" applyNumberFormat="1" applyFont="1" applyFill="1" applyBorder="1" applyAlignment="1" applyProtection="1">
      <alignment horizontal="center"/>
    </xf>
    <xf numFmtId="4" fontId="7" fillId="2" borderId="6" xfId="14" applyNumberFormat="1" applyFont="1" applyFill="1" applyBorder="1" applyAlignment="1" applyProtection="1">
      <alignment horizontal="right"/>
    </xf>
    <xf numFmtId="49" fontId="4" fillId="0" borderId="9" xfId="14" applyNumberFormat="1" applyFont="1" applyBorder="1" applyAlignment="1" applyProtection="1">
      <alignment horizontal="center" vertical="center" wrapText="1"/>
    </xf>
    <xf numFmtId="49" fontId="7" fillId="0" borderId="18" xfId="14" applyNumberFormat="1" applyFont="1" applyBorder="1" applyAlignment="1" applyProtection="1">
      <alignment horizontal="center" vertical="center" wrapText="1"/>
    </xf>
    <xf numFmtId="49" fontId="7" fillId="0" borderId="18" xfId="14" applyNumberFormat="1" applyFont="1" applyBorder="1" applyAlignment="1" applyProtection="1">
      <alignment horizontal="left" vertical="center" wrapText="1"/>
    </xf>
    <xf numFmtId="4" fontId="7" fillId="0" borderId="18" xfId="14" applyNumberFormat="1" applyFont="1" applyBorder="1" applyAlignment="1" applyProtection="1">
      <alignment horizontal="right" vertical="center" wrapText="1"/>
    </xf>
    <xf numFmtId="49" fontId="8" fillId="0" borderId="16" xfId="14" applyNumberFormat="1" applyFont="1" applyBorder="1" applyAlignment="1" applyProtection="1">
      <alignment horizontal="center"/>
    </xf>
    <xf numFmtId="49" fontId="8" fillId="0" borderId="17" xfId="14" applyNumberFormat="1" applyFont="1" applyBorder="1" applyAlignment="1" applyProtection="1">
      <alignment horizontal="left"/>
    </xf>
    <xf numFmtId="49" fontId="8" fillId="0" borderId="17" xfId="14" applyNumberFormat="1" applyFont="1" applyBorder="1" applyAlignment="1" applyProtection="1">
      <alignment horizontal="center"/>
    </xf>
    <xf numFmtId="4" fontId="8" fillId="0" borderId="17" xfId="14" applyNumberFormat="1" applyFont="1" applyBorder="1" applyAlignment="1" applyProtection="1">
      <alignment horizontal="right"/>
    </xf>
    <xf numFmtId="4" fontId="7" fillId="0" borderId="20" xfId="14" applyNumberFormat="1" applyFont="1" applyBorder="1" applyAlignment="1" applyProtection="1">
      <alignment horizontal="right" vertical="center" wrapText="1"/>
    </xf>
    <xf numFmtId="4" fontId="8" fillId="0" borderId="19" xfId="14" applyNumberFormat="1" applyFont="1" applyBorder="1" applyAlignment="1" applyProtection="1">
      <alignment horizontal="right"/>
    </xf>
    <xf numFmtId="49" fontId="7" fillId="0" borderId="14" xfId="15" applyNumberFormat="1" applyFont="1" applyBorder="1" applyAlignment="1" applyProtection="1">
      <alignment horizontal="left" wrapText="1"/>
    </xf>
    <xf numFmtId="49" fontId="7" fillId="0" borderId="15" xfId="15" applyNumberFormat="1" applyFont="1" applyBorder="1" applyAlignment="1" applyProtection="1">
      <alignment horizontal="center"/>
    </xf>
    <xf numFmtId="4" fontId="7" fillId="0" borderId="6" xfId="15" applyNumberFormat="1" applyFont="1" applyBorder="1" applyAlignment="1" applyProtection="1">
      <alignment horizontal="right"/>
    </xf>
    <xf numFmtId="164" fontId="7" fillId="0" borderId="14" xfId="15" applyNumberFormat="1" applyFont="1" applyBorder="1" applyAlignment="1" applyProtection="1">
      <alignment horizontal="left" wrapText="1"/>
    </xf>
    <xf numFmtId="49" fontId="4" fillId="0" borderId="9" xfId="15" applyNumberFormat="1" applyFont="1" applyBorder="1" applyAlignment="1" applyProtection="1">
      <alignment horizontal="center" vertical="center" wrapText="1"/>
    </xf>
    <xf numFmtId="49" fontId="7" fillId="0" borderId="18" xfId="15" applyNumberFormat="1" applyFont="1" applyBorder="1" applyAlignment="1" applyProtection="1">
      <alignment horizontal="center" vertical="center" wrapText="1"/>
    </xf>
    <xf numFmtId="49" fontId="7" fillId="0" borderId="18" xfId="15" applyNumberFormat="1" applyFont="1" applyBorder="1" applyAlignment="1" applyProtection="1">
      <alignment horizontal="left" vertical="center" wrapText="1"/>
    </xf>
    <xf numFmtId="4" fontId="7" fillId="0" borderId="18" xfId="15" applyNumberFormat="1" applyFont="1" applyBorder="1" applyAlignment="1" applyProtection="1">
      <alignment horizontal="right" vertical="center" wrapText="1"/>
    </xf>
    <xf numFmtId="49" fontId="8" fillId="0" borderId="16" xfId="15" applyNumberFormat="1" applyFont="1" applyBorder="1" applyAlignment="1" applyProtection="1">
      <alignment horizontal="center"/>
    </xf>
    <xf numFmtId="49" fontId="8" fillId="0" borderId="17" xfId="15" applyNumberFormat="1" applyFont="1" applyBorder="1" applyAlignment="1" applyProtection="1">
      <alignment horizontal="left"/>
    </xf>
    <xf numFmtId="49" fontId="8" fillId="0" borderId="17" xfId="15" applyNumberFormat="1" applyFont="1" applyBorder="1" applyAlignment="1" applyProtection="1">
      <alignment horizontal="center"/>
    </xf>
    <xf numFmtId="4" fontId="8" fillId="0" borderId="17" xfId="15" applyNumberFormat="1" applyFont="1" applyBorder="1" applyAlignment="1" applyProtection="1">
      <alignment horizontal="right"/>
    </xf>
    <xf numFmtId="4" fontId="7" fillId="0" borderId="20" xfId="15" applyNumberFormat="1" applyFont="1" applyBorder="1" applyAlignment="1" applyProtection="1">
      <alignment horizontal="right" vertical="center" wrapText="1"/>
    </xf>
    <xf numFmtId="4" fontId="8" fillId="0" borderId="19" xfId="15" applyNumberFormat="1" applyFont="1" applyBorder="1" applyAlignment="1" applyProtection="1">
      <alignment horizontal="right"/>
    </xf>
    <xf numFmtId="49" fontId="7" fillId="2" borderId="7" xfId="15" applyNumberFormat="1" applyFont="1" applyFill="1" applyBorder="1" applyAlignment="1" applyProtection="1">
      <alignment horizontal="left" wrapText="1"/>
    </xf>
    <xf numFmtId="49" fontId="7" fillId="2" borderId="8" xfId="15" applyNumberFormat="1" applyFont="1" applyFill="1" applyBorder="1" applyAlignment="1" applyProtection="1">
      <alignment horizontal="center"/>
    </xf>
    <xf numFmtId="4" fontId="7" fillId="2" borderId="9" xfId="15" applyNumberFormat="1" applyFont="1" applyFill="1" applyBorder="1" applyAlignment="1" applyProtection="1">
      <alignment horizontal="right"/>
    </xf>
    <xf numFmtId="4" fontId="7" fillId="2" borderId="10" xfId="15" applyNumberFormat="1" applyFont="1" applyFill="1" applyBorder="1" applyAlignment="1" applyProtection="1">
      <alignment horizontal="right"/>
    </xf>
    <xf numFmtId="49" fontId="7" fillId="2" borderId="11" xfId="15" applyNumberFormat="1" applyFont="1" applyFill="1" applyBorder="1" applyAlignment="1" applyProtection="1">
      <alignment horizontal="left" wrapText="1"/>
    </xf>
    <xf numFmtId="49" fontId="7" fillId="2" borderId="12" xfId="15" applyNumberFormat="1" applyFont="1" applyFill="1" applyBorder="1" applyAlignment="1" applyProtection="1">
      <alignment horizontal="center"/>
    </xf>
    <xf numFmtId="4" fontId="7" fillId="2" borderId="13" xfId="15" applyNumberFormat="1" applyFont="1" applyFill="1" applyBorder="1" applyAlignment="1" applyProtection="1">
      <alignment horizontal="right"/>
    </xf>
    <xf numFmtId="49" fontId="7" fillId="2" borderId="14" xfId="15" applyNumberFormat="1" applyFont="1" applyFill="1" applyBorder="1" applyAlignment="1" applyProtection="1">
      <alignment horizontal="left" wrapText="1"/>
    </xf>
    <xf numFmtId="49" fontId="7" fillId="2" borderId="15" xfId="15" applyNumberFormat="1" applyFont="1" applyFill="1" applyBorder="1" applyAlignment="1" applyProtection="1">
      <alignment horizontal="center"/>
    </xf>
    <xf numFmtId="4" fontId="7" fillId="2" borderId="6" xfId="15" applyNumberFormat="1" applyFont="1" applyFill="1" applyBorder="1" applyAlignment="1" applyProtection="1">
      <alignment horizontal="right"/>
    </xf>
    <xf numFmtId="49" fontId="7" fillId="0" borderId="14" xfId="16" applyNumberFormat="1" applyFont="1" applyBorder="1" applyAlignment="1" applyProtection="1">
      <alignment horizontal="left" wrapText="1"/>
    </xf>
    <xf numFmtId="4" fontId="7" fillId="0" borderId="6" xfId="16" applyNumberFormat="1" applyFont="1" applyBorder="1" applyAlignment="1" applyProtection="1">
      <alignment horizontal="right"/>
    </xf>
    <xf numFmtId="164" fontId="7" fillId="0" borderId="14" xfId="16" applyNumberFormat="1" applyFont="1" applyBorder="1" applyAlignment="1" applyProtection="1">
      <alignment horizontal="left" wrapText="1"/>
    </xf>
    <xf numFmtId="49" fontId="7" fillId="2" borderId="7" xfId="16" applyNumberFormat="1" applyFont="1" applyFill="1" applyBorder="1" applyAlignment="1" applyProtection="1">
      <alignment horizontal="left" wrapText="1"/>
    </xf>
    <xf numFmtId="4" fontId="7" fillId="2" borderId="9" xfId="16" applyNumberFormat="1" applyFont="1" applyFill="1" applyBorder="1" applyAlignment="1" applyProtection="1">
      <alignment horizontal="right"/>
    </xf>
    <xf numFmtId="4" fontId="7" fillId="2" borderId="10" xfId="16" applyNumberFormat="1" applyFont="1" applyFill="1" applyBorder="1" applyAlignment="1" applyProtection="1">
      <alignment horizontal="right"/>
    </xf>
    <xf numFmtId="49" fontId="7" fillId="2" borderId="11" xfId="16" applyNumberFormat="1" applyFont="1" applyFill="1" applyBorder="1" applyAlignment="1" applyProtection="1">
      <alignment horizontal="left" wrapText="1"/>
    </xf>
    <xf numFmtId="4" fontId="7" fillId="2" borderId="13" xfId="16" applyNumberFormat="1" applyFont="1" applyFill="1" applyBorder="1" applyAlignment="1" applyProtection="1">
      <alignment horizontal="right"/>
    </xf>
    <xf numFmtId="49" fontId="7" fillId="2" borderId="14" xfId="16" applyNumberFormat="1" applyFont="1" applyFill="1" applyBorder="1" applyAlignment="1" applyProtection="1">
      <alignment horizontal="left" wrapText="1"/>
    </xf>
    <xf numFmtId="4" fontId="7" fillId="2" borderId="6" xfId="16" applyNumberFormat="1" applyFont="1" applyFill="1" applyBorder="1" applyAlignment="1" applyProtection="1">
      <alignment horizontal="right"/>
    </xf>
    <xf numFmtId="49" fontId="4" fillId="0" borderId="9" xfId="16" applyNumberFormat="1" applyFont="1" applyBorder="1" applyAlignment="1" applyProtection="1">
      <alignment horizontal="center" vertical="center" wrapText="1"/>
    </xf>
    <xf numFmtId="49" fontId="7" fillId="0" borderId="18" xfId="16" applyNumberFormat="1" applyFont="1" applyBorder="1" applyAlignment="1" applyProtection="1">
      <alignment horizontal="center" vertical="center" wrapText="1"/>
    </xf>
    <xf numFmtId="49" fontId="7" fillId="0" borderId="18" xfId="16" applyNumberFormat="1" applyFont="1" applyBorder="1" applyAlignment="1" applyProtection="1">
      <alignment horizontal="left" vertical="center" wrapText="1"/>
    </xf>
    <xf numFmtId="4" fontId="7" fillId="0" borderId="18" xfId="16" applyNumberFormat="1" applyFont="1" applyBorder="1" applyAlignment="1" applyProtection="1">
      <alignment horizontal="right" vertical="center" wrapText="1"/>
    </xf>
    <xf numFmtId="49" fontId="8" fillId="0" borderId="16" xfId="16" applyNumberFormat="1" applyFont="1" applyBorder="1" applyAlignment="1" applyProtection="1">
      <alignment horizontal="center"/>
    </xf>
    <xf numFmtId="49" fontId="8" fillId="0" borderId="17" xfId="16" applyNumberFormat="1" applyFont="1" applyBorder="1" applyAlignment="1" applyProtection="1">
      <alignment horizontal="left"/>
    </xf>
    <xf numFmtId="49" fontId="8" fillId="0" borderId="17" xfId="16" applyNumberFormat="1" applyFont="1" applyBorder="1" applyAlignment="1" applyProtection="1">
      <alignment horizontal="center"/>
    </xf>
    <xf numFmtId="4" fontId="8" fillId="0" borderId="17" xfId="16" applyNumberFormat="1" applyFont="1" applyBorder="1" applyAlignment="1" applyProtection="1">
      <alignment horizontal="right"/>
    </xf>
    <xf numFmtId="49" fontId="7" fillId="2" borderId="8" xfId="16" applyNumberFormat="1" applyFont="1" applyFill="1" applyBorder="1" applyAlignment="1" applyProtection="1">
      <alignment horizontal="center" vertical="top"/>
    </xf>
    <xf numFmtId="49" fontId="7" fillId="2" borderId="12" xfId="16" applyNumberFormat="1" applyFont="1" applyFill="1" applyBorder="1" applyAlignment="1" applyProtection="1">
      <alignment horizontal="center" vertical="top"/>
    </xf>
    <xf numFmtId="49" fontId="7" fillId="2" borderId="15" xfId="16" applyNumberFormat="1" applyFont="1" applyFill="1" applyBorder="1" applyAlignment="1" applyProtection="1">
      <alignment horizontal="center" vertical="top"/>
    </xf>
    <xf numFmtId="49" fontId="7" fillId="0" borderId="15" xfId="16" applyNumberFormat="1" applyFont="1" applyBorder="1" applyAlignment="1" applyProtection="1">
      <alignment horizontal="center" vertical="top"/>
    </xf>
    <xf numFmtId="49" fontId="4" fillId="0" borderId="9" xfId="16" applyNumberFormat="1" applyFont="1" applyBorder="1" applyAlignment="1" applyProtection="1">
      <alignment horizontal="center" vertical="top" wrapText="1"/>
    </xf>
    <xf numFmtId="49" fontId="7" fillId="0" borderId="18" xfId="16" applyNumberFormat="1" applyFont="1" applyBorder="1" applyAlignment="1" applyProtection="1">
      <alignment horizontal="left" vertical="top" wrapText="1"/>
    </xf>
    <xf numFmtId="49" fontId="8" fillId="0" borderId="17" xfId="16" applyNumberFormat="1" applyFont="1" applyBorder="1" applyAlignment="1" applyProtection="1">
      <alignment horizontal="left" vertical="top"/>
    </xf>
    <xf numFmtId="49" fontId="7" fillId="0" borderId="14" xfId="17" applyNumberFormat="1" applyFont="1" applyBorder="1" applyAlignment="1" applyProtection="1">
      <alignment horizontal="left" vertical="top" wrapText="1"/>
    </xf>
    <xf numFmtId="164" fontId="7" fillId="0" borderId="14" xfId="17" applyNumberFormat="1" applyFont="1" applyBorder="1" applyAlignment="1" applyProtection="1">
      <alignment horizontal="left" vertical="top" wrapText="1"/>
    </xf>
    <xf numFmtId="49" fontId="7" fillId="2" borderId="7" xfId="17" applyNumberFormat="1" applyFont="1" applyFill="1" applyBorder="1" applyAlignment="1" applyProtection="1">
      <alignment horizontal="left" vertical="top" wrapText="1"/>
    </xf>
    <xf numFmtId="49" fontId="7" fillId="2" borderId="11" xfId="17" applyNumberFormat="1" applyFont="1" applyFill="1" applyBorder="1" applyAlignment="1" applyProtection="1">
      <alignment horizontal="left" vertical="top" wrapText="1"/>
    </xf>
    <xf numFmtId="49" fontId="7" fillId="2" borderId="14" xfId="17" applyNumberFormat="1" applyFont="1" applyFill="1" applyBorder="1" applyAlignment="1" applyProtection="1">
      <alignment horizontal="left" vertical="top" wrapText="1"/>
    </xf>
    <xf numFmtId="49" fontId="7" fillId="2" borderId="8" xfId="17" applyNumberFormat="1" applyFont="1" applyFill="1" applyBorder="1" applyAlignment="1" applyProtection="1">
      <alignment horizontal="center" vertical="top"/>
    </xf>
    <xf numFmtId="4" fontId="7" fillId="2" borderId="9" xfId="17" applyNumberFormat="1" applyFont="1" applyFill="1" applyBorder="1" applyAlignment="1" applyProtection="1">
      <alignment horizontal="right" vertical="top"/>
    </xf>
    <xf numFmtId="4" fontId="7" fillId="2" borderId="10" xfId="17" applyNumberFormat="1" applyFont="1" applyFill="1" applyBorder="1" applyAlignment="1" applyProtection="1">
      <alignment horizontal="right" vertical="top"/>
    </xf>
    <xf numFmtId="49" fontId="7" fillId="2" borderId="12" xfId="17" applyNumberFormat="1" applyFont="1" applyFill="1" applyBorder="1" applyAlignment="1" applyProtection="1">
      <alignment horizontal="center" vertical="top"/>
    </xf>
    <xf numFmtId="4" fontId="7" fillId="2" borderId="13" xfId="17" applyNumberFormat="1" applyFont="1" applyFill="1" applyBorder="1" applyAlignment="1" applyProtection="1">
      <alignment horizontal="right" vertical="top"/>
    </xf>
    <xf numFmtId="49" fontId="7" fillId="2" borderId="15" xfId="17" applyNumberFormat="1" applyFont="1" applyFill="1" applyBorder="1" applyAlignment="1" applyProtection="1">
      <alignment horizontal="center" vertical="top"/>
    </xf>
    <xf numFmtId="4" fontId="7" fillId="2" borderId="6" xfId="17" applyNumberFormat="1" applyFont="1" applyFill="1" applyBorder="1" applyAlignment="1" applyProtection="1">
      <alignment horizontal="right" vertical="top"/>
    </xf>
    <xf numFmtId="49" fontId="7" fillId="0" borderId="15" xfId="17" applyNumberFormat="1" applyFont="1" applyBorder="1" applyAlignment="1" applyProtection="1">
      <alignment horizontal="center" vertical="top"/>
    </xf>
    <xf numFmtId="4" fontId="7" fillId="0" borderId="6" xfId="17" applyNumberFormat="1" applyFont="1" applyBorder="1" applyAlignment="1" applyProtection="1">
      <alignment horizontal="right" vertical="top"/>
    </xf>
    <xf numFmtId="1" fontId="0" fillId="3" borderId="9" xfId="0" applyNumberFormat="1" applyFill="1" applyBorder="1" applyAlignment="1">
      <alignment vertical="top"/>
    </xf>
    <xf numFmtId="1" fontId="0" fillId="0" borderId="9" xfId="0" applyNumberFormat="1" applyBorder="1" applyAlignment="1">
      <alignment horizontal="right" vertical="center"/>
    </xf>
    <xf numFmtId="49" fontId="7" fillId="0" borderId="14" xfId="18" applyNumberFormat="1" applyFont="1" applyBorder="1" applyAlignment="1" applyProtection="1">
      <alignment horizontal="left" vertical="top" wrapText="1"/>
    </xf>
    <xf numFmtId="49" fontId="7" fillId="0" borderId="15" xfId="18" applyNumberFormat="1" applyFont="1" applyBorder="1" applyAlignment="1" applyProtection="1">
      <alignment horizontal="center" vertical="top"/>
    </xf>
    <xf numFmtId="4" fontId="7" fillId="0" borderId="6" xfId="18" applyNumberFormat="1" applyFont="1" applyBorder="1" applyAlignment="1" applyProtection="1">
      <alignment horizontal="right" vertical="top"/>
    </xf>
    <xf numFmtId="164" fontId="7" fillId="0" borderId="14" xfId="18" applyNumberFormat="1" applyFont="1" applyBorder="1" applyAlignment="1" applyProtection="1">
      <alignment horizontal="left" vertical="top" wrapText="1"/>
    </xf>
    <xf numFmtId="1" fontId="0" fillId="0" borderId="9" xfId="0" applyNumberFormat="1" applyBorder="1"/>
    <xf numFmtId="49" fontId="7" fillId="2" borderId="7" xfId="18" applyNumberFormat="1" applyFont="1" applyFill="1" applyBorder="1" applyAlignment="1" applyProtection="1">
      <alignment horizontal="left" vertical="top" wrapText="1"/>
    </xf>
    <xf numFmtId="49" fontId="7" fillId="2" borderId="8" xfId="18" applyNumberFormat="1" applyFont="1" applyFill="1" applyBorder="1" applyAlignment="1" applyProtection="1">
      <alignment horizontal="center" vertical="top"/>
    </xf>
    <xf numFmtId="4" fontId="7" fillId="2" borderId="9" xfId="18" applyNumberFormat="1" applyFont="1" applyFill="1" applyBorder="1" applyAlignment="1" applyProtection="1">
      <alignment horizontal="right" vertical="top"/>
    </xf>
    <xf numFmtId="4" fontId="7" fillId="2" borderId="10" xfId="18" applyNumberFormat="1" applyFont="1" applyFill="1" applyBorder="1" applyAlignment="1" applyProtection="1">
      <alignment horizontal="right" vertical="top"/>
    </xf>
    <xf numFmtId="1" fontId="0" fillId="2" borderId="9" xfId="0" applyNumberFormat="1" applyFill="1" applyBorder="1"/>
    <xf numFmtId="49" fontId="7" fillId="2" borderId="11" xfId="18" applyNumberFormat="1" applyFont="1" applyFill="1" applyBorder="1" applyAlignment="1" applyProtection="1">
      <alignment horizontal="left" vertical="top" wrapText="1"/>
    </xf>
    <xf numFmtId="49" fontId="7" fillId="2" borderId="12" xfId="18" applyNumberFormat="1" applyFont="1" applyFill="1" applyBorder="1" applyAlignment="1" applyProtection="1">
      <alignment horizontal="center" vertical="top"/>
    </xf>
    <xf numFmtId="4" fontId="7" fillId="2" borderId="13" xfId="18" applyNumberFormat="1" applyFont="1" applyFill="1" applyBorder="1" applyAlignment="1" applyProtection="1">
      <alignment horizontal="right" vertical="top"/>
    </xf>
    <xf numFmtId="49" fontId="7" fillId="2" borderId="14" xfId="18" applyNumberFormat="1" applyFont="1" applyFill="1" applyBorder="1" applyAlignment="1" applyProtection="1">
      <alignment horizontal="left" vertical="top" wrapText="1"/>
    </xf>
    <xf numFmtId="49" fontId="7" fillId="2" borderId="15" xfId="18" applyNumberFormat="1" applyFont="1" applyFill="1" applyBorder="1" applyAlignment="1" applyProtection="1">
      <alignment horizontal="center" vertical="top"/>
    </xf>
    <xf numFmtId="4" fontId="7" fillId="2" borderId="6" xfId="18" applyNumberFormat="1" applyFont="1" applyFill="1" applyBorder="1" applyAlignment="1" applyProtection="1">
      <alignment horizontal="right" vertical="top"/>
    </xf>
    <xf numFmtId="49" fontId="4" fillId="0" borderId="9" xfId="18" applyNumberFormat="1" applyFont="1" applyBorder="1" applyAlignment="1" applyProtection="1">
      <alignment horizontal="center" vertical="center" wrapText="1"/>
    </xf>
    <xf numFmtId="49" fontId="7" fillId="0" borderId="18" xfId="18" applyNumberFormat="1" applyFont="1" applyBorder="1" applyAlignment="1" applyProtection="1">
      <alignment horizontal="center" vertical="center" wrapText="1"/>
    </xf>
    <xf numFmtId="49" fontId="7" fillId="0" borderId="18" xfId="18" applyNumberFormat="1" applyFont="1" applyBorder="1" applyAlignment="1" applyProtection="1">
      <alignment horizontal="left" vertical="center" wrapText="1"/>
    </xf>
    <xf numFmtId="4" fontId="7" fillId="0" borderId="18" xfId="18" applyNumberFormat="1" applyFont="1" applyBorder="1" applyAlignment="1" applyProtection="1">
      <alignment horizontal="right" vertical="center" wrapText="1"/>
    </xf>
    <xf numFmtId="49" fontId="8" fillId="0" borderId="16" xfId="18" applyNumberFormat="1" applyFont="1" applyBorder="1" applyAlignment="1" applyProtection="1">
      <alignment horizontal="center"/>
    </xf>
    <xf numFmtId="49" fontId="8" fillId="0" borderId="17" xfId="18" applyNumberFormat="1" applyFont="1" applyBorder="1" applyAlignment="1" applyProtection="1">
      <alignment horizontal="left"/>
    </xf>
    <xf numFmtId="49" fontId="8" fillId="0" borderId="17" xfId="18" applyNumberFormat="1" applyFont="1" applyBorder="1" applyAlignment="1" applyProtection="1">
      <alignment horizontal="center"/>
    </xf>
    <xf numFmtId="4" fontId="8" fillId="0" borderId="17" xfId="18" applyNumberFormat="1" applyFont="1" applyBorder="1" applyAlignment="1" applyProtection="1">
      <alignment horizontal="right"/>
    </xf>
    <xf numFmtId="4" fontId="7" fillId="0" borderId="20" xfId="18" applyNumberFormat="1" applyFont="1" applyBorder="1" applyAlignment="1" applyProtection="1">
      <alignment horizontal="right" vertical="center" wrapText="1"/>
    </xf>
    <xf numFmtId="4" fontId="8" fillId="0" borderId="19" xfId="18" applyNumberFormat="1" applyFont="1" applyBorder="1" applyAlignment="1" applyProtection="1">
      <alignment horizontal="right"/>
    </xf>
    <xf numFmtId="1" fontId="0" fillId="0" borderId="9" xfId="0" applyNumberFormat="1" applyBorder="1" applyAlignment="1">
      <alignment vertical="center"/>
    </xf>
    <xf numFmtId="0" fontId="1" fillId="0" borderId="2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49" fontId="1" fillId="3" borderId="13" xfId="0" applyNumberFormat="1" applyFont="1" applyFill="1" applyBorder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center" vertical="center" wrapText="1"/>
    </xf>
    <xf numFmtId="49" fontId="1" fillId="3" borderId="6" xfId="0" applyNumberFormat="1" applyFont="1" applyFill="1" applyBorder="1" applyAlignment="1">
      <alignment horizontal="center" vertical="center" wrapText="1"/>
    </xf>
    <xf numFmtId="165" fontId="0" fillId="2" borderId="13" xfId="0" applyNumberFormat="1" applyFill="1" applyBorder="1" applyAlignment="1">
      <alignment vertical="top"/>
    </xf>
    <xf numFmtId="0" fontId="0" fillId="0" borderId="6" xfId="0" applyBorder="1" applyAlignment="1">
      <alignment vertical="top"/>
    </xf>
    <xf numFmtId="0" fontId="3" fillId="0" borderId="0" xfId="0" applyFont="1" applyBorder="1" applyAlignment="1">
      <alignment horizontal="center"/>
    </xf>
    <xf numFmtId="0" fontId="0" fillId="0" borderId="0" xfId="0" applyAlignment="1"/>
    <xf numFmtId="49" fontId="7" fillId="0" borderId="2" xfId="5" applyNumberFormat="1" applyFont="1" applyBorder="1" applyAlignment="1" applyProtection="1">
      <alignment horizontal="center" vertical="center" wrapText="1"/>
    </xf>
    <xf numFmtId="49" fontId="7" fillId="0" borderId="4" xfId="5" applyNumberFormat="1" applyFont="1" applyBorder="1" applyAlignment="1" applyProtection="1">
      <alignment horizontal="center" vertical="center" wrapText="1"/>
    </xf>
    <xf numFmtId="49" fontId="7" fillId="0" borderId="6" xfId="5" applyNumberFormat="1" applyFont="1" applyBorder="1" applyAlignment="1" applyProtection="1">
      <alignment horizontal="center" vertical="center" wrapText="1"/>
    </xf>
    <xf numFmtId="0" fontId="7" fillId="0" borderId="2" xfId="5" applyFont="1" applyBorder="1" applyAlignment="1" applyProtection="1">
      <alignment horizontal="center" vertical="center" wrapText="1"/>
    </xf>
    <xf numFmtId="0" fontId="7" fillId="0" borderId="4" xfId="5" applyFont="1" applyBorder="1" applyAlignment="1" applyProtection="1">
      <alignment horizontal="center" vertical="center" wrapText="1"/>
    </xf>
    <xf numFmtId="0" fontId="7" fillId="0" borderId="6" xfId="5" applyFont="1" applyBorder="1" applyAlignment="1" applyProtection="1">
      <alignment horizontal="center" vertical="center" wrapText="1"/>
    </xf>
    <xf numFmtId="0" fontId="7" fillId="0" borderId="1" xfId="5" applyFont="1" applyBorder="1" applyAlignment="1" applyProtection="1">
      <alignment horizontal="center" vertical="center" wrapText="1"/>
    </xf>
    <xf numFmtId="0" fontId="7" fillId="0" borderId="3" xfId="5" applyFont="1" applyBorder="1" applyAlignment="1" applyProtection="1">
      <alignment horizontal="center" vertical="center" wrapText="1"/>
    </xf>
    <xf numFmtId="0" fontId="7" fillId="0" borderId="5" xfId="5" applyFont="1" applyBorder="1" applyAlignment="1" applyProtection="1">
      <alignment horizontal="center" vertical="center" wrapText="1"/>
    </xf>
    <xf numFmtId="49" fontId="7" fillId="0" borderId="2" xfId="6" applyNumberFormat="1" applyFont="1" applyBorder="1" applyAlignment="1" applyProtection="1">
      <alignment horizontal="center" vertical="top" wrapText="1"/>
    </xf>
    <xf numFmtId="49" fontId="7" fillId="0" borderId="4" xfId="6" applyNumberFormat="1" applyFont="1" applyBorder="1" applyAlignment="1" applyProtection="1">
      <alignment horizontal="center" vertical="top" wrapText="1"/>
    </xf>
    <xf numFmtId="49" fontId="7" fillId="0" borderId="6" xfId="6" applyNumberFormat="1" applyFont="1" applyBorder="1" applyAlignment="1" applyProtection="1">
      <alignment horizontal="center" vertical="top" wrapText="1"/>
    </xf>
    <xf numFmtId="0" fontId="7" fillId="0" borderId="2" xfId="6" applyFont="1" applyBorder="1" applyAlignment="1" applyProtection="1">
      <alignment horizontal="center" vertical="top" wrapText="1"/>
    </xf>
    <xf numFmtId="0" fontId="7" fillId="0" borderId="4" xfId="6" applyFont="1" applyBorder="1" applyAlignment="1" applyProtection="1">
      <alignment horizontal="center" vertical="top" wrapText="1"/>
    </xf>
    <xf numFmtId="0" fontId="7" fillId="0" borderId="6" xfId="6" applyFont="1" applyBorder="1" applyAlignment="1" applyProtection="1">
      <alignment horizontal="center" vertical="top" wrapText="1"/>
    </xf>
    <xf numFmtId="0" fontId="7" fillId="0" borderId="1" xfId="6" applyFont="1" applyBorder="1" applyAlignment="1" applyProtection="1">
      <alignment horizontal="center" wrapText="1"/>
    </xf>
    <xf numFmtId="0" fontId="7" fillId="0" borderId="3" xfId="6" applyFont="1" applyBorder="1" applyAlignment="1" applyProtection="1">
      <alignment horizontal="center" wrapText="1"/>
    </xf>
    <xf numFmtId="0" fontId="7" fillId="0" borderId="5" xfId="6" applyFont="1" applyBorder="1" applyAlignment="1" applyProtection="1">
      <alignment horizontal="center" wrapText="1"/>
    </xf>
    <xf numFmtId="49" fontId="1" fillId="3" borderId="13" xfId="0" applyNumberFormat="1" applyFont="1" applyFill="1" applyBorder="1" applyAlignment="1">
      <alignment horizontal="center" vertical="top" wrapText="1"/>
    </xf>
    <xf numFmtId="49" fontId="1" fillId="3" borderId="4" xfId="0" applyNumberFormat="1" applyFont="1" applyFill="1" applyBorder="1" applyAlignment="1">
      <alignment horizontal="center" vertical="top" wrapText="1"/>
    </xf>
    <xf numFmtId="49" fontId="1" fillId="3" borderId="6" xfId="0" applyNumberFormat="1" applyFont="1" applyFill="1" applyBorder="1" applyAlignment="1">
      <alignment horizontal="center" vertical="top" wrapText="1"/>
    </xf>
    <xf numFmtId="49" fontId="7" fillId="0" borderId="2" xfId="8" applyNumberFormat="1" applyFont="1" applyBorder="1" applyAlignment="1" applyProtection="1">
      <alignment horizontal="center" vertical="center" wrapText="1"/>
    </xf>
    <xf numFmtId="49" fontId="7" fillId="0" borderId="4" xfId="8" applyNumberFormat="1" applyFont="1" applyBorder="1" applyAlignment="1" applyProtection="1">
      <alignment horizontal="center" vertical="center" wrapText="1"/>
    </xf>
    <xf numFmtId="49" fontId="7" fillId="0" borderId="6" xfId="8" applyNumberFormat="1" applyFont="1" applyBorder="1" applyAlignment="1" applyProtection="1">
      <alignment horizontal="center" vertical="center" wrapText="1"/>
    </xf>
    <xf numFmtId="0" fontId="7" fillId="0" borderId="2" xfId="8" applyFont="1" applyBorder="1" applyAlignment="1" applyProtection="1">
      <alignment horizontal="center" vertical="center" wrapText="1"/>
    </xf>
    <xf numFmtId="0" fontId="7" fillId="0" borderId="4" xfId="8" applyFont="1" applyBorder="1" applyAlignment="1" applyProtection="1">
      <alignment horizontal="center" vertical="center" wrapText="1"/>
    </xf>
    <xf numFmtId="0" fontId="7" fillId="0" borderId="6" xfId="8" applyFont="1" applyBorder="1" applyAlignment="1" applyProtection="1">
      <alignment horizontal="center" vertical="center" wrapText="1"/>
    </xf>
    <xf numFmtId="0" fontId="7" fillId="0" borderId="1" xfId="8" applyFont="1" applyBorder="1" applyAlignment="1" applyProtection="1">
      <alignment horizontal="center" vertical="center" wrapText="1"/>
    </xf>
    <xf numFmtId="0" fontId="7" fillId="0" borderId="3" xfId="8" applyFont="1" applyBorder="1" applyAlignment="1" applyProtection="1">
      <alignment horizontal="center" vertical="center" wrapText="1"/>
    </xf>
    <xf numFmtId="0" fontId="7" fillId="0" borderId="5" xfId="8" applyFont="1" applyBorder="1" applyAlignment="1" applyProtection="1">
      <alignment horizontal="center" vertical="center" wrapText="1"/>
    </xf>
    <xf numFmtId="49" fontId="7" fillId="0" borderId="2" xfId="10" applyNumberFormat="1" applyFont="1" applyBorder="1" applyAlignment="1" applyProtection="1">
      <alignment horizontal="center" vertical="center" wrapText="1"/>
    </xf>
    <xf numFmtId="49" fontId="7" fillId="0" borderId="4" xfId="10" applyNumberFormat="1" applyFont="1" applyBorder="1" applyAlignment="1" applyProtection="1">
      <alignment horizontal="center" vertical="center" wrapText="1"/>
    </xf>
    <xf numFmtId="49" fontId="7" fillId="0" borderId="6" xfId="10" applyNumberFormat="1" applyFont="1" applyBorder="1" applyAlignment="1" applyProtection="1">
      <alignment horizontal="center" vertical="center" wrapText="1"/>
    </xf>
    <xf numFmtId="0" fontId="7" fillId="0" borderId="2" xfId="10" applyFont="1" applyBorder="1" applyAlignment="1" applyProtection="1">
      <alignment horizontal="center" vertical="center" wrapText="1"/>
    </xf>
    <xf numFmtId="0" fontId="7" fillId="0" borderId="4" xfId="10" applyFont="1" applyBorder="1" applyAlignment="1" applyProtection="1">
      <alignment horizontal="center" vertical="center" wrapText="1"/>
    </xf>
    <xf numFmtId="0" fontId="7" fillId="0" borderId="6" xfId="10" applyFont="1" applyBorder="1" applyAlignment="1" applyProtection="1">
      <alignment horizontal="center" vertical="center" wrapText="1"/>
    </xf>
    <xf numFmtId="0" fontId="7" fillId="0" borderId="1" xfId="10" applyFont="1" applyBorder="1" applyAlignment="1" applyProtection="1">
      <alignment horizontal="center" vertical="center" wrapText="1"/>
    </xf>
    <xf numFmtId="0" fontId="7" fillId="0" borderId="3" xfId="10" applyFont="1" applyBorder="1" applyAlignment="1" applyProtection="1">
      <alignment horizontal="center" vertical="center" wrapText="1"/>
    </xf>
    <xf numFmtId="0" fontId="7" fillId="0" borderId="5" xfId="10" applyFont="1" applyBorder="1" applyAlignment="1" applyProtection="1">
      <alignment horizontal="center" vertical="center" wrapText="1"/>
    </xf>
    <xf numFmtId="49" fontId="1" fillId="3" borderId="9" xfId="0" applyNumberFormat="1" applyFont="1" applyFill="1" applyBorder="1" applyAlignment="1">
      <alignment horizontal="center" vertical="center" wrapText="1"/>
    </xf>
    <xf numFmtId="49" fontId="7" fillId="0" borderId="2" xfId="12" applyNumberFormat="1" applyFont="1" applyBorder="1" applyAlignment="1" applyProtection="1">
      <alignment horizontal="center" vertical="center" wrapText="1"/>
    </xf>
    <xf numFmtId="49" fontId="7" fillId="0" borderId="4" xfId="12" applyNumberFormat="1" applyFont="1" applyBorder="1" applyAlignment="1" applyProtection="1">
      <alignment horizontal="center" vertical="center" wrapText="1"/>
    </xf>
    <xf numFmtId="49" fontId="7" fillId="0" borderId="6" xfId="12" applyNumberFormat="1" applyFont="1" applyBorder="1" applyAlignment="1" applyProtection="1">
      <alignment horizontal="center" vertical="center" wrapText="1"/>
    </xf>
    <xf numFmtId="0" fontId="7" fillId="0" borderId="2" xfId="12" applyFont="1" applyBorder="1" applyAlignment="1" applyProtection="1">
      <alignment horizontal="center" vertical="center" wrapText="1"/>
    </xf>
    <xf numFmtId="0" fontId="7" fillId="0" borderId="4" xfId="12" applyFont="1" applyBorder="1" applyAlignment="1" applyProtection="1">
      <alignment horizontal="center" vertical="center" wrapText="1"/>
    </xf>
    <xf numFmtId="0" fontId="7" fillId="0" borderId="6" xfId="12" applyFont="1" applyBorder="1" applyAlignment="1" applyProtection="1">
      <alignment horizontal="center" vertical="center" wrapText="1"/>
    </xf>
    <xf numFmtId="0" fontId="7" fillId="0" borderId="1" xfId="12" applyFont="1" applyBorder="1" applyAlignment="1" applyProtection="1">
      <alignment horizontal="center" vertical="center" wrapText="1"/>
    </xf>
    <xf numFmtId="0" fontId="7" fillId="0" borderId="3" xfId="12" applyFont="1" applyBorder="1" applyAlignment="1" applyProtection="1">
      <alignment horizontal="center" vertical="center" wrapText="1"/>
    </xf>
    <xf numFmtId="0" fontId="7" fillId="0" borderId="5" xfId="12" applyFont="1" applyBorder="1" applyAlignment="1" applyProtection="1">
      <alignment horizontal="center" vertical="center" wrapText="1"/>
    </xf>
    <xf numFmtId="49" fontId="7" fillId="0" borderId="2" xfId="14" applyNumberFormat="1" applyFont="1" applyBorder="1" applyAlignment="1" applyProtection="1">
      <alignment horizontal="center" vertical="center" wrapText="1"/>
    </xf>
    <xf numFmtId="49" fontId="7" fillId="0" borderId="4" xfId="14" applyNumberFormat="1" applyFont="1" applyBorder="1" applyAlignment="1" applyProtection="1">
      <alignment horizontal="center" vertical="center" wrapText="1"/>
    </xf>
    <xf numFmtId="49" fontId="7" fillId="0" borderId="6" xfId="14" applyNumberFormat="1" applyFont="1" applyBorder="1" applyAlignment="1" applyProtection="1">
      <alignment horizontal="center" vertical="center" wrapText="1"/>
    </xf>
    <xf numFmtId="0" fontId="7" fillId="0" borderId="2" xfId="14" applyFont="1" applyBorder="1" applyAlignment="1" applyProtection="1">
      <alignment horizontal="center" vertical="center" wrapText="1"/>
    </xf>
    <xf numFmtId="0" fontId="7" fillId="0" borderId="4" xfId="14" applyFont="1" applyBorder="1" applyAlignment="1" applyProtection="1">
      <alignment horizontal="center" vertical="center" wrapText="1"/>
    </xf>
    <xf numFmtId="0" fontId="7" fillId="0" borderId="6" xfId="14" applyFont="1" applyBorder="1" applyAlignment="1" applyProtection="1">
      <alignment horizontal="center" vertical="center" wrapText="1"/>
    </xf>
    <xf numFmtId="0" fontId="7" fillId="0" borderId="1" xfId="14" applyFont="1" applyBorder="1" applyAlignment="1" applyProtection="1">
      <alignment horizontal="center" vertical="center" wrapText="1"/>
    </xf>
    <xf numFmtId="0" fontId="7" fillId="0" borderId="3" xfId="14" applyFont="1" applyBorder="1" applyAlignment="1" applyProtection="1">
      <alignment horizontal="center" vertical="center" wrapText="1"/>
    </xf>
    <xf numFmtId="0" fontId="7" fillId="0" borderId="5" xfId="14" applyFont="1" applyBorder="1" applyAlignment="1" applyProtection="1">
      <alignment horizontal="center" vertical="center" wrapText="1"/>
    </xf>
    <xf numFmtId="49" fontId="7" fillId="0" borderId="2" xfId="15" applyNumberFormat="1" applyFont="1" applyBorder="1" applyAlignment="1" applyProtection="1">
      <alignment horizontal="center" vertical="center" wrapText="1"/>
    </xf>
    <xf numFmtId="49" fontId="7" fillId="0" borderId="4" xfId="15" applyNumberFormat="1" applyFont="1" applyBorder="1" applyAlignment="1" applyProtection="1">
      <alignment horizontal="center" vertical="center" wrapText="1"/>
    </xf>
    <xf numFmtId="49" fontId="7" fillId="0" borderId="6" xfId="15" applyNumberFormat="1" applyFont="1" applyBorder="1" applyAlignment="1" applyProtection="1">
      <alignment horizontal="center" vertical="center" wrapText="1"/>
    </xf>
    <xf numFmtId="0" fontId="7" fillId="0" borderId="2" xfId="15" applyFont="1" applyBorder="1" applyAlignment="1" applyProtection="1">
      <alignment horizontal="center" vertical="center" wrapText="1"/>
    </xf>
    <xf numFmtId="0" fontId="7" fillId="0" borderId="4" xfId="15" applyFont="1" applyBorder="1" applyAlignment="1" applyProtection="1">
      <alignment horizontal="center" vertical="center" wrapText="1"/>
    </xf>
    <xf numFmtId="0" fontId="7" fillId="0" borderId="6" xfId="15" applyFont="1" applyBorder="1" applyAlignment="1" applyProtection="1">
      <alignment horizontal="center" vertical="center" wrapText="1"/>
    </xf>
    <xf numFmtId="0" fontId="7" fillId="0" borderId="1" xfId="15" applyFont="1" applyBorder="1" applyAlignment="1" applyProtection="1">
      <alignment horizontal="center" vertical="center" wrapText="1"/>
    </xf>
    <xf numFmtId="0" fontId="7" fillId="0" borderId="3" xfId="15" applyFont="1" applyBorder="1" applyAlignment="1" applyProtection="1">
      <alignment horizontal="center" vertical="center" wrapText="1"/>
    </xf>
    <xf numFmtId="0" fontId="7" fillId="0" borderId="5" xfId="15" applyFont="1" applyBorder="1" applyAlignment="1" applyProtection="1">
      <alignment horizontal="center" vertical="center" wrapText="1"/>
    </xf>
    <xf numFmtId="0" fontId="7" fillId="0" borderId="2" xfId="16" applyFont="1" applyBorder="1" applyAlignment="1" applyProtection="1">
      <alignment horizontal="center" vertical="center" wrapText="1"/>
    </xf>
    <xf numFmtId="0" fontId="7" fillId="0" borderId="4" xfId="16" applyFont="1" applyBorder="1" applyAlignment="1" applyProtection="1">
      <alignment horizontal="center" vertical="center" wrapText="1"/>
    </xf>
    <xf numFmtId="0" fontId="7" fillId="0" borderId="6" xfId="16" applyFont="1" applyBorder="1" applyAlignment="1" applyProtection="1">
      <alignment horizontal="center" vertical="center" wrapText="1"/>
    </xf>
    <xf numFmtId="49" fontId="7" fillId="0" borderId="2" xfId="16" applyNumberFormat="1" applyFont="1" applyBorder="1" applyAlignment="1" applyProtection="1">
      <alignment horizontal="center" vertical="center" wrapText="1"/>
    </xf>
    <xf numFmtId="49" fontId="7" fillId="0" borderId="4" xfId="16" applyNumberFormat="1" applyFont="1" applyBorder="1" applyAlignment="1" applyProtection="1">
      <alignment horizontal="center" vertical="center" wrapText="1"/>
    </xf>
    <xf numFmtId="49" fontId="7" fillId="0" borderId="6" xfId="16" applyNumberFormat="1" applyFont="1" applyBorder="1" applyAlignment="1" applyProtection="1">
      <alignment horizontal="center" vertical="center" wrapText="1"/>
    </xf>
    <xf numFmtId="0" fontId="7" fillId="0" borderId="1" xfId="16" applyFont="1" applyBorder="1" applyAlignment="1" applyProtection="1">
      <alignment horizontal="center" vertical="center" wrapText="1"/>
    </xf>
    <xf numFmtId="0" fontId="7" fillId="0" borderId="3" xfId="16" applyFont="1" applyBorder="1" applyAlignment="1" applyProtection="1">
      <alignment horizontal="center" vertical="center" wrapText="1"/>
    </xf>
    <xf numFmtId="0" fontId="7" fillId="0" borderId="5" xfId="16" applyFont="1" applyBorder="1" applyAlignment="1" applyProtection="1">
      <alignment horizontal="center" vertical="center" wrapText="1"/>
    </xf>
    <xf numFmtId="49" fontId="7" fillId="0" borderId="2" xfId="17" applyNumberFormat="1" applyFont="1" applyBorder="1" applyAlignment="1" applyProtection="1">
      <alignment horizontal="center" vertical="center" wrapText="1"/>
    </xf>
    <xf numFmtId="49" fontId="7" fillId="0" borderId="4" xfId="17" applyNumberFormat="1" applyFont="1" applyBorder="1" applyAlignment="1" applyProtection="1">
      <alignment horizontal="center" vertical="center" wrapText="1"/>
    </xf>
    <xf numFmtId="49" fontId="7" fillId="0" borderId="6" xfId="17" applyNumberFormat="1" applyFont="1" applyBorder="1" applyAlignment="1" applyProtection="1">
      <alignment horizontal="center" vertical="center" wrapText="1"/>
    </xf>
    <xf numFmtId="0" fontId="7" fillId="0" borderId="2" xfId="17" applyFont="1" applyBorder="1" applyAlignment="1" applyProtection="1">
      <alignment horizontal="center" vertical="center" wrapText="1"/>
    </xf>
    <xf numFmtId="0" fontId="7" fillId="0" borderId="4" xfId="17" applyFont="1" applyBorder="1" applyAlignment="1" applyProtection="1">
      <alignment horizontal="center" vertical="center" wrapText="1"/>
    </xf>
    <xf numFmtId="0" fontId="7" fillId="0" borderId="6" xfId="17" applyFont="1" applyBorder="1" applyAlignment="1" applyProtection="1">
      <alignment horizontal="center" vertical="center" wrapText="1"/>
    </xf>
    <xf numFmtId="0" fontId="7" fillId="0" borderId="1" xfId="17" applyFont="1" applyBorder="1" applyAlignment="1" applyProtection="1">
      <alignment horizontal="center" vertical="top" wrapText="1"/>
    </xf>
    <xf numFmtId="0" fontId="7" fillId="0" borderId="3" xfId="17" applyFont="1" applyBorder="1" applyAlignment="1" applyProtection="1">
      <alignment horizontal="center" vertical="top" wrapText="1"/>
    </xf>
    <xf numFmtId="0" fontId="7" fillId="0" borderId="5" xfId="17" applyFont="1" applyBorder="1" applyAlignment="1" applyProtection="1">
      <alignment horizontal="center" vertical="top" wrapText="1"/>
    </xf>
    <xf numFmtId="49" fontId="7" fillId="0" borderId="2" xfId="18" applyNumberFormat="1" applyFont="1" applyBorder="1" applyAlignment="1" applyProtection="1">
      <alignment horizontal="center" vertical="center" wrapText="1"/>
    </xf>
    <xf numFmtId="49" fontId="7" fillId="0" borderId="4" xfId="18" applyNumberFormat="1" applyFont="1" applyBorder="1" applyAlignment="1" applyProtection="1">
      <alignment horizontal="center" vertical="center" wrapText="1"/>
    </xf>
    <xf numFmtId="49" fontId="7" fillId="0" borderId="6" xfId="18" applyNumberFormat="1" applyFont="1" applyBorder="1" applyAlignment="1" applyProtection="1">
      <alignment horizontal="center" vertical="center" wrapText="1"/>
    </xf>
    <xf numFmtId="0" fontId="7" fillId="0" borderId="2" xfId="18" applyFont="1" applyBorder="1" applyAlignment="1" applyProtection="1">
      <alignment horizontal="center" vertical="center" wrapText="1"/>
    </xf>
    <xf numFmtId="0" fontId="7" fillId="0" borderId="4" xfId="18" applyFont="1" applyBorder="1" applyAlignment="1" applyProtection="1">
      <alignment horizontal="center" vertical="center" wrapText="1"/>
    </xf>
    <xf numFmtId="0" fontId="7" fillId="0" borderId="6" xfId="18" applyFont="1" applyBorder="1" applyAlignment="1" applyProtection="1">
      <alignment horizontal="center" vertical="center" wrapText="1"/>
    </xf>
    <xf numFmtId="0" fontId="7" fillId="0" borderId="1" xfId="18" applyFont="1" applyBorder="1" applyAlignment="1" applyProtection="1">
      <alignment horizontal="center" vertical="center" wrapText="1"/>
    </xf>
    <xf numFmtId="0" fontId="7" fillId="0" borderId="3" xfId="18" applyFont="1" applyBorder="1" applyAlignment="1" applyProtection="1">
      <alignment horizontal="center" vertical="center" wrapText="1"/>
    </xf>
    <xf numFmtId="0" fontId="7" fillId="0" borderId="5" xfId="18" applyFont="1" applyBorder="1" applyAlignment="1" applyProtection="1">
      <alignment horizontal="center" vertical="center" wrapText="1"/>
    </xf>
    <xf numFmtId="49" fontId="12" fillId="0" borderId="9" xfId="17" applyNumberFormat="1" applyFont="1" applyBorder="1" applyAlignment="1" applyProtection="1">
      <alignment horizontal="center" vertical="center" wrapText="1"/>
    </xf>
    <xf numFmtId="49" fontId="7" fillId="0" borderId="18" xfId="17" applyNumberFormat="1" applyFont="1" applyBorder="1" applyAlignment="1" applyProtection="1">
      <alignment horizontal="center" vertical="center" wrapText="1"/>
    </xf>
    <xf numFmtId="49" fontId="7" fillId="0" borderId="18" xfId="17" applyNumberFormat="1" applyFont="1" applyBorder="1" applyAlignment="1" applyProtection="1">
      <alignment horizontal="left" vertical="center" wrapText="1"/>
    </xf>
    <xf numFmtId="4" fontId="7" fillId="0" borderId="18" xfId="17" applyNumberFormat="1" applyFont="1" applyBorder="1" applyAlignment="1" applyProtection="1">
      <alignment horizontal="right" vertical="center" wrapText="1"/>
    </xf>
    <xf numFmtId="49" fontId="8" fillId="0" borderId="16" xfId="17" applyNumberFormat="1" applyFont="1" applyBorder="1" applyAlignment="1" applyProtection="1">
      <alignment horizontal="center"/>
    </xf>
    <xf numFmtId="49" fontId="8" fillId="0" borderId="17" xfId="17" applyNumberFormat="1" applyFont="1" applyBorder="1" applyAlignment="1" applyProtection="1">
      <alignment horizontal="left"/>
    </xf>
    <xf numFmtId="49" fontId="8" fillId="0" borderId="17" xfId="17" applyNumberFormat="1" applyFont="1" applyBorder="1" applyAlignment="1" applyProtection="1">
      <alignment horizontal="center"/>
    </xf>
    <xf numFmtId="4" fontId="8" fillId="0" borderId="17" xfId="17" applyNumberFormat="1" applyFont="1" applyBorder="1" applyAlignment="1" applyProtection="1">
      <alignment horizontal="right"/>
    </xf>
  </cellXfs>
  <cellStyles count="19">
    <cellStyle name="Обычный" xfId="0" builtinId="0"/>
    <cellStyle name="Обычный_01.01" xfId="18"/>
    <cellStyle name="Обычный_01.02" xfId="1"/>
    <cellStyle name="Обычный_01.02_2" xfId="4"/>
    <cellStyle name="Обычный_01.03" xfId="2"/>
    <cellStyle name="Обычный_01.03_1" xfId="3"/>
    <cellStyle name="Обычный_01.04" xfId="5"/>
    <cellStyle name="Обычный_01.05" xfId="6"/>
    <cellStyle name="Обычный_01.05_1" xfId="7"/>
    <cellStyle name="Обычный_01.06" xfId="8"/>
    <cellStyle name="Обычный_01.06_1" xfId="9"/>
    <cellStyle name="Обычный_01.07" xfId="10"/>
    <cellStyle name="Обычный_01.07_1" xfId="11"/>
    <cellStyle name="Обычный_01.08" xfId="12"/>
    <cellStyle name="Обычный_01.08_1" xfId="13"/>
    <cellStyle name="Обычный_01.09" xfId="14"/>
    <cellStyle name="Обычный_01.10" xfId="15"/>
    <cellStyle name="Обычный_01.11" xfId="16"/>
    <cellStyle name="Обычный_01.12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план</c:v>
          </c:tx>
          <c:dLbls>
            <c:dLbl>
              <c:idx val="0"/>
              <c:layout>
                <c:manualLayout>
                  <c:x val="3.2258064516129101E-2"/>
                  <c:y val="0.1781170483460559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667 </a:t>
                    </a:r>
                    <a:r>
                      <a:rPr lang="ru-RU"/>
                      <a:t>,</a:t>
                    </a:r>
                    <a:r>
                      <a:rPr lang="en-US"/>
                      <a:t>537 </a:t>
                    </a:r>
                  </a:p>
                </c:rich>
              </c:tx>
              <c:showVal val="1"/>
            </c:dLbl>
            <c:showVal val="1"/>
          </c:dLbls>
          <c:val>
            <c:numRef>
              <c:f>'01.02'!$C$12</c:f>
              <c:numCache>
                <c:formatCode>#,##0.00</c:formatCode>
                <c:ptCount val="1"/>
                <c:pt idx="0">
                  <c:v>667537370</c:v>
                </c:pt>
              </c:numCache>
            </c:numRef>
          </c:val>
        </c:ser>
        <c:ser>
          <c:idx val="1"/>
          <c:order val="1"/>
          <c:tx>
            <c:v>исполнено</c:v>
          </c:tx>
          <c:dLbls>
            <c:dLbl>
              <c:idx val="0"/>
              <c:layout>
                <c:manualLayout>
                  <c:x val="3.2258064516129101E-2"/>
                  <c:y val="1.526717557251910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29</a:t>
                    </a:r>
                    <a:r>
                      <a:rPr lang="ru-RU"/>
                      <a:t>,</a:t>
                    </a:r>
                    <a:r>
                      <a:rPr lang="en-US"/>
                      <a:t> 534 </a:t>
                    </a:r>
                  </a:p>
                </c:rich>
              </c:tx>
              <c:showVal val="1"/>
            </c:dLbl>
            <c:showVal val="1"/>
          </c:dLbls>
          <c:val>
            <c:numRef>
              <c:f>'01.02'!$D$12</c:f>
              <c:numCache>
                <c:formatCode>#,##0.00</c:formatCode>
                <c:ptCount val="1"/>
                <c:pt idx="0">
                  <c:v>29534980.739999998</c:v>
                </c:pt>
              </c:numCache>
            </c:numRef>
          </c:val>
        </c:ser>
        <c:shape val="cylinder"/>
        <c:axId val="99278208"/>
        <c:axId val="99361920"/>
        <c:axId val="0"/>
      </c:bar3DChart>
      <c:catAx>
        <c:axId val="99278208"/>
        <c:scaling>
          <c:orientation val="minMax"/>
        </c:scaling>
        <c:delete val="1"/>
        <c:axPos val="b"/>
        <c:tickLblPos val="none"/>
        <c:crossAx val="99361920"/>
        <c:crosses val="autoZero"/>
        <c:auto val="1"/>
        <c:lblAlgn val="ctr"/>
        <c:lblOffset val="100"/>
      </c:catAx>
      <c:valAx>
        <c:axId val="99361920"/>
        <c:scaling>
          <c:orientation val="minMax"/>
        </c:scaling>
        <c:delete val="1"/>
        <c:axPos val="l"/>
        <c:majorGridlines/>
        <c:numFmt formatCode="#,##0.00" sourceLinked="1"/>
        <c:tickLblPos val="none"/>
        <c:crossAx val="9927820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план</c:v>
          </c:tx>
          <c:dLbls>
            <c:dLbl>
              <c:idx val="0"/>
              <c:layout>
                <c:manualLayout>
                  <c:x val="2.65486663998638E-2"/>
                  <c:y val="0.1481481481481483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705</a:t>
                    </a:r>
                    <a:r>
                      <a:rPr lang="ru-RU"/>
                      <a:t>,</a:t>
                    </a:r>
                    <a:r>
                      <a:rPr lang="en-US"/>
                      <a:t> 549</a:t>
                    </a:r>
                  </a:p>
                </c:rich>
              </c:tx>
              <c:showVal val="1"/>
            </c:dLbl>
            <c:showVal val="1"/>
          </c:dLbls>
          <c:val>
            <c:numRef>
              <c:f>'01.06'!$E$302</c:f>
              <c:numCache>
                <c:formatCode>#,##0.00</c:formatCode>
                <c:ptCount val="1"/>
                <c:pt idx="0">
                  <c:v>705549443.63</c:v>
                </c:pt>
              </c:numCache>
            </c:numRef>
          </c:val>
        </c:ser>
        <c:ser>
          <c:idx val="1"/>
          <c:order val="1"/>
          <c:tx>
            <c:v>исполнено</c:v>
          </c:tx>
          <c:dLbls>
            <c:dLbl>
              <c:idx val="0"/>
              <c:layout>
                <c:manualLayout>
                  <c:x val="3.5398221866485058E-2"/>
                  <c:y val="0.1077441077441077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249</a:t>
                    </a:r>
                    <a:r>
                      <a:rPr lang="ru-RU"/>
                      <a:t>,</a:t>
                    </a:r>
                    <a:r>
                      <a:rPr lang="en-US"/>
                      <a:t> 801 </a:t>
                    </a:r>
                  </a:p>
                </c:rich>
              </c:tx>
              <c:showVal val="1"/>
            </c:dLbl>
            <c:showVal val="1"/>
          </c:dLbls>
          <c:val>
            <c:numRef>
              <c:f>'01.06'!$F$302</c:f>
              <c:numCache>
                <c:formatCode>#,##0.00</c:formatCode>
                <c:ptCount val="1"/>
                <c:pt idx="0">
                  <c:v>249801160.38999999</c:v>
                </c:pt>
              </c:numCache>
            </c:numRef>
          </c:val>
        </c:ser>
        <c:shape val="cylinder"/>
        <c:axId val="100558720"/>
        <c:axId val="100560256"/>
        <c:axId val="0"/>
      </c:bar3DChart>
      <c:catAx>
        <c:axId val="100558720"/>
        <c:scaling>
          <c:orientation val="minMax"/>
        </c:scaling>
        <c:delete val="1"/>
        <c:axPos val="b"/>
        <c:tickLblPos val="none"/>
        <c:crossAx val="100560256"/>
        <c:crosses val="autoZero"/>
        <c:auto val="1"/>
        <c:lblAlgn val="ctr"/>
        <c:lblOffset val="100"/>
      </c:catAx>
      <c:valAx>
        <c:axId val="100560256"/>
        <c:scaling>
          <c:orientation val="minMax"/>
        </c:scaling>
        <c:delete val="1"/>
        <c:axPos val="l"/>
        <c:majorGridlines/>
        <c:numFmt formatCode="#,##0.00" sourceLinked="1"/>
        <c:tickLblPos val="none"/>
        <c:crossAx val="10055872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план</c:v>
          </c:tx>
          <c:dLbls>
            <c:dLbl>
              <c:idx val="0"/>
              <c:layout>
                <c:manualLayout>
                  <c:x val="2.2099447513812202E-2"/>
                  <c:y val="0.1343283582089551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700</a:t>
                    </a:r>
                    <a:r>
                      <a:rPr lang="ru-RU"/>
                      <a:t>,</a:t>
                    </a:r>
                    <a:r>
                      <a:rPr lang="en-US"/>
                      <a:t> 336 </a:t>
                    </a:r>
                  </a:p>
                </c:rich>
              </c:tx>
              <c:showVal val="1"/>
            </c:dLbl>
            <c:showVal val="1"/>
          </c:dLbls>
          <c:val>
            <c:numRef>
              <c:f>'01.07'!$C$12</c:f>
              <c:numCache>
                <c:formatCode>#,##0.00</c:formatCode>
                <c:ptCount val="1"/>
                <c:pt idx="0">
                  <c:v>700336471.63</c:v>
                </c:pt>
              </c:numCache>
            </c:numRef>
          </c:val>
        </c:ser>
        <c:ser>
          <c:idx val="1"/>
          <c:order val="1"/>
          <c:tx>
            <c:v>исполнено</c:v>
          </c:tx>
          <c:dLbls>
            <c:dLbl>
              <c:idx val="0"/>
              <c:layout>
                <c:manualLayout>
                  <c:x val="2.2099447513812202E-2"/>
                  <c:y val="0.1194029850746268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350</a:t>
                    </a:r>
                    <a:r>
                      <a:rPr lang="ru-RU"/>
                      <a:t>,</a:t>
                    </a:r>
                    <a:r>
                      <a:rPr lang="en-US"/>
                      <a:t> 077</a:t>
                    </a:r>
                  </a:p>
                </c:rich>
              </c:tx>
              <c:showVal val="1"/>
            </c:dLbl>
            <c:showVal val="1"/>
          </c:dLbls>
          <c:val>
            <c:numRef>
              <c:f>'01.07'!$D$12</c:f>
              <c:numCache>
                <c:formatCode>#,##0.00</c:formatCode>
                <c:ptCount val="1"/>
                <c:pt idx="0">
                  <c:v>350077711.32999998</c:v>
                </c:pt>
              </c:numCache>
            </c:numRef>
          </c:val>
        </c:ser>
        <c:shape val="cylinder"/>
        <c:axId val="100807808"/>
        <c:axId val="100809344"/>
        <c:axId val="0"/>
      </c:bar3DChart>
      <c:catAx>
        <c:axId val="100807808"/>
        <c:scaling>
          <c:orientation val="minMax"/>
        </c:scaling>
        <c:delete val="1"/>
        <c:axPos val="b"/>
        <c:tickLblPos val="none"/>
        <c:crossAx val="100809344"/>
        <c:crosses val="autoZero"/>
        <c:auto val="1"/>
        <c:lblAlgn val="ctr"/>
        <c:lblOffset val="100"/>
      </c:catAx>
      <c:valAx>
        <c:axId val="100809344"/>
        <c:scaling>
          <c:orientation val="minMax"/>
        </c:scaling>
        <c:delete val="1"/>
        <c:axPos val="l"/>
        <c:majorGridlines/>
        <c:numFmt formatCode="#,##0.00" sourceLinked="1"/>
        <c:tickLblPos val="none"/>
        <c:crossAx val="10080780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план</c:v>
          </c:tx>
          <c:dLbls>
            <c:dLbl>
              <c:idx val="0"/>
              <c:layout>
                <c:manualLayout>
                  <c:x val="2.0356234096692107E-2"/>
                  <c:y val="0.1176470134139982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710</a:t>
                    </a:r>
                    <a:r>
                      <a:rPr lang="ru-RU"/>
                      <a:t>,</a:t>
                    </a:r>
                    <a:r>
                      <a:rPr lang="en-US"/>
                      <a:t> 505 </a:t>
                    </a:r>
                  </a:p>
                </c:rich>
              </c:tx>
              <c:showVal val="1"/>
            </c:dLbl>
            <c:showVal val="1"/>
          </c:dLbls>
          <c:val>
            <c:numRef>
              <c:f>'01.07'!$E$300</c:f>
              <c:numCache>
                <c:formatCode>#,##0.00</c:formatCode>
                <c:ptCount val="1"/>
                <c:pt idx="0">
                  <c:v>710505780.63</c:v>
                </c:pt>
              </c:numCache>
            </c:numRef>
          </c:val>
        </c:ser>
        <c:ser>
          <c:idx val="1"/>
          <c:order val="1"/>
          <c:tx>
            <c:v>исполнено</c:v>
          </c:tx>
          <c:dLbls>
            <c:dLbl>
              <c:idx val="0"/>
              <c:layout>
                <c:manualLayout>
                  <c:x val="2.7141645462256201E-2"/>
                  <c:y val="0.1176470134139982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340</a:t>
                    </a:r>
                    <a:r>
                      <a:rPr lang="ru-RU"/>
                      <a:t>,</a:t>
                    </a:r>
                    <a:r>
                      <a:rPr lang="en-US"/>
                      <a:t> 298 </a:t>
                    </a:r>
                  </a:p>
                </c:rich>
              </c:tx>
              <c:showVal val="1"/>
            </c:dLbl>
            <c:showVal val="1"/>
          </c:dLbls>
          <c:val>
            <c:numRef>
              <c:f>'01.07'!$F$300</c:f>
              <c:numCache>
                <c:formatCode>#,##0.00</c:formatCode>
                <c:ptCount val="1"/>
                <c:pt idx="0">
                  <c:v>340298665.24000001</c:v>
                </c:pt>
              </c:numCache>
            </c:numRef>
          </c:val>
        </c:ser>
        <c:shape val="cylinder"/>
        <c:axId val="100855808"/>
        <c:axId val="100857344"/>
        <c:axId val="0"/>
      </c:bar3DChart>
      <c:catAx>
        <c:axId val="100855808"/>
        <c:scaling>
          <c:orientation val="minMax"/>
        </c:scaling>
        <c:delete val="1"/>
        <c:axPos val="b"/>
        <c:tickLblPos val="none"/>
        <c:crossAx val="100857344"/>
        <c:crosses val="autoZero"/>
        <c:auto val="1"/>
        <c:lblAlgn val="ctr"/>
        <c:lblOffset val="100"/>
      </c:catAx>
      <c:valAx>
        <c:axId val="100857344"/>
        <c:scaling>
          <c:orientation val="minMax"/>
        </c:scaling>
        <c:delete val="1"/>
        <c:axPos val="l"/>
        <c:majorGridlines/>
        <c:numFmt formatCode="#,##0.00" sourceLinked="1"/>
        <c:tickLblPos val="none"/>
        <c:crossAx val="10085580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план</c:v>
          </c:tx>
          <c:dLbls>
            <c:dLbl>
              <c:idx val="0"/>
              <c:layout>
                <c:manualLayout>
                  <c:x val="3.3750998516489786E-2"/>
                  <c:y val="0.1659734046159359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706</a:t>
                    </a:r>
                    <a:r>
                      <a:rPr lang="ru-RU"/>
                      <a:t>,</a:t>
                    </a:r>
                    <a:r>
                      <a:rPr lang="en-US"/>
                      <a:t> 293 </a:t>
                    </a:r>
                  </a:p>
                </c:rich>
              </c:tx>
              <c:showVal val="1"/>
            </c:dLbl>
            <c:showVal val="1"/>
          </c:dLbls>
          <c:val>
            <c:numRef>
              <c:f>'01.08'!$C$12</c:f>
              <c:numCache>
                <c:formatCode>#,##0.00</c:formatCode>
                <c:ptCount val="1"/>
                <c:pt idx="0">
                  <c:v>706293898.65999997</c:v>
                </c:pt>
              </c:numCache>
            </c:numRef>
          </c:val>
        </c:ser>
        <c:ser>
          <c:idx val="1"/>
          <c:order val="1"/>
          <c:tx>
            <c:v>исполнено</c:v>
          </c:tx>
          <c:dLbls>
            <c:dLbl>
              <c:idx val="0"/>
              <c:layout>
                <c:manualLayout>
                  <c:x val="3.6036024674745745E-2"/>
                  <c:y val="0.1375661375661378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394</a:t>
                    </a:r>
                    <a:r>
                      <a:rPr lang="ru-RU"/>
                      <a:t>,</a:t>
                    </a:r>
                    <a:r>
                      <a:rPr lang="en-US"/>
                      <a:t> 498 </a:t>
                    </a:r>
                  </a:p>
                </c:rich>
              </c:tx>
              <c:showVal val="1"/>
            </c:dLbl>
            <c:showVal val="1"/>
          </c:dLbls>
          <c:val>
            <c:numRef>
              <c:f>'01.08'!$D$12</c:f>
              <c:numCache>
                <c:formatCode>#,##0.00</c:formatCode>
                <c:ptCount val="1"/>
                <c:pt idx="0">
                  <c:v>394498042.99000001</c:v>
                </c:pt>
              </c:numCache>
            </c:numRef>
          </c:val>
        </c:ser>
        <c:shape val="cylinder"/>
        <c:axId val="100719616"/>
        <c:axId val="100725504"/>
        <c:axId val="0"/>
      </c:bar3DChart>
      <c:catAx>
        <c:axId val="100719616"/>
        <c:scaling>
          <c:orientation val="minMax"/>
        </c:scaling>
        <c:delete val="1"/>
        <c:axPos val="b"/>
        <c:tickLblPos val="none"/>
        <c:crossAx val="100725504"/>
        <c:crosses val="autoZero"/>
        <c:auto val="1"/>
        <c:lblAlgn val="ctr"/>
        <c:lblOffset val="100"/>
      </c:catAx>
      <c:valAx>
        <c:axId val="100725504"/>
        <c:scaling>
          <c:orientation val="minMax"/>
        </c:scaling>
        <c:delete val="1"/>
        <c:axPos val="l"/>
        <c:majorGridlines/>
        <c:numFmt formatCode="#,##0.00" sourceLinked="1"/>
        <c:tickLblPos val="none"/>
        <c:crossAx val="10071961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план</c:v>
          </c:tx>
          <c:dLbls>
            <c:dLbl>
              <c:idx val="0"/>
              <c:layout>
                <c:manualLayout>
                  <c:x val="1.0362691482003595E-2"/>
                  <c:y val="0.1318681318681320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716</a:t>
                    </a:r>
                    <a:r>
                      <a:rPr lang="ru-RU"/>
                      <a:t>,</a:t>
                    </a:r>
                    <a:r>
                      <a:rPr lang="en-US"/>
                      <a:t> 463 </a:t>
                    </a:r>
                  </a:p>
                </c:rich>
              </c:tx>
              <c:showVal val="1"/>
            </c:dLbl>
            <c:showVal val="1"/>
          </c:dLbls>
          <c:val>
            <c:numRef>
              <c:f>'01.08'!$E$303</c:f>
              <c:numCache>
                <c:formatCode>#,##0.00</c:formatCode>
                <c:ptCount val="1"/>
                <c:pt idx="0">
                  <c:v>716463234.33000004</c:v>
                </c:pt>
              </c:numCache>
            </c:numRef>
          </c:val>
        </c:ser>
        <c:ser>
          <c:idx val="1"/>
          <c:order val="1"/>
          <c:tx>
            <c:v>исполнено</c:v>
          </c:tx>
          <c:dLbls>
            <c:dLbl>
              <c:idx val="0"/>
              <c:layout>
                <c:manualLayout>
                  <c:x val="2.4179613458008401E-2"/>
                  <c:y val="0.1025641025641026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382</a:t>
                    </a:r>
                    <a:r>
                      <a:rPr lang="ru-RU"/>
                      <a:t>,</a:t>
                    </a:r>
                    <a:r>
                      <a:rPr lang="en-US"/>
                      <a:t> 891 </a:t>
                    </a:r>
                  </a:p>
                </c:rich>
              </c:tx>
              <c:showVal val="1"/>
            </c:dLbl>
            <c:showVal val="1"/>
          </c:dLbls>
          <c:val>
            <c:numRef>
              <c:f>'01.08'!$F$303</c:f>
              <c:numCache>
                <c:formatCode>#,##0.00</c:formatCode>
                <c:ptCount val="1"/>
                <c:pt idx="0">
                  <c:v>382891324.47000003</c:v>
                </c:pt>
              </c:numCache>
            </c:numRef>
          </c:val>
        </c:ser>
        <c:shape val="cylinder"/>
        <c:axId val="100898688"/>
        <c:axId val="100900224"/>
        <c:axId val="0"/>
      </c:bar3DChart>
      <c:catAx>
        <c:axId val="100898688"/>
        <c:scaling>
          <c:orientation val="minMax"/>
        </c:scaling>
        <c:delete val="1"/>
        <c:axPos val="b"/>
        <c:tickLblPos val="none"/>
        <c:crossAx val="100900224"/>
        <c:crosses val="autoZero"/>
        <c:auto val="1"/>
        <c:lblAlgn val="ctr"/>
        <c:lblOffset val="100"/>
      </c:catAx>
      <c:valAx>
        <c:axId val="100900224"/>
        <c:scaling>
          <c:orientation val="minMax"/>
        </c:scaling>
        <c:delete val="1"/>
        <c:axPos val="l"/>
        <c:majorGridlines/>
        <c:numFmt formatCode="#,##0.00" sourceLinked="1"/>
        <c:tickLblPos val="none"/>
        <c:crossAx val="10089868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план</c:v>
          </c:tx>
          <c:dLbls>
            <c:dLbl>
              <c:idx val="0"/>
              <c:layout>
                <c:manualLayout>
                  <c:x val="1.692047828196664E-2"/>
                  <c:y val="0.111111111111111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709</a:t>
                    </a:r>
                    <a:r>
                      <a:rPr lang="ru-RU"/>
                      <a:t>,</a:t>
                    </a:r>
                    <a:r>
                      <a:rPr lang="en-US"/>
                      <a:t> 630 </a:t>
                    </a:r>
                  </a:p>
                </c:rich>
              </c:tx>
              <c:showVal val="1"/>
            </c:dLbl>
            <c:showVal val="1"/>
          </c:dLbls>
          <c:val>
            <c:numRef>
              <c:f>'01.09'!$C$11</c:f>
              <c:numCache>
                <c:formatCode>#,##0.00</c:formatCode>
                <c:ptCount val="1"/>
                <c:pt idx="0">
                  <c:v>709630218.65999997</c:v>
                </c:pt>
              </c:numCache>
            </c:numRef>
          </c:val>
        </c:ser>
        <c:ser>
          <c:idx val="1"/>
          <c:order val="1"/>
          <c:tx>
            <c:v>исполнено</c:v>
          </c:tx>
          <c:dLbls>
            <c:dLbl>
              <c:idx val="0"/>
              <c:layout>
                <c:manualLayout>
                  <c:x val="3.0456860907539844E-2"/>
                  <c:y val="0.12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436</a:t>
                    </a:r>
                    <a:r>
                      <a:rPr lang="ru-RU"/>
                      <a:t>,</a:t>
                    </a:r>
                    <a:r>
                      <a:rPr lang="en-US"/>
                      <a:t> 683 </a:t>
                    </a:r>
                  </a:p>
                </c:rich>
              </c:tx>
              <c:showVal val="1"/>
            </c:dLbl>
            <c:showVal val="1"/>
          </c:dLbls>
          <c:val>
            <c:numRef>
              <c:f>'01.09'!$D$11</c:f>
              <c:numCache>
                <c:formatCode>#,##0.00</c:formatCode>
                <c:ptCount val="1"/>
                <c:pt idx="0">
                  <c:v>436683294.54000002</c:v>
                </c:pt>
              </c:numCache>
            </c:numRef>
          </c:val>
        </c:ser>
        <c:shape val="cylinder"/>
        <c:axId val="105395328"/>
        <c:axId val="105396864"/>
        <c:axId val="0"/>
      </c:bar3DChart>
      <c:catAx>
        <c:axId val="105395328"/>
        <c:scaling>
          <c:orientation val="minMax"/>
        </c:scaling>
        <c:delete val="1"/>
        <c:axPos val="b"/>
        <c:tickLblPos val="none"/>
        <c:crossAx val="105396864"/>
        <c:crosses val="autoZero"/>
        <c:auto val="1"/>
        <c:lblAlgn val="ctr"/>
        <c:lblOffset val="100"/>
      </c:catAx>
      <c:valAx>
        <c:axId val="105396864"/>
        <c:scaling>
          <c:orientation val="minMax"/>
        </c:scaling>
        <c:delete val="1"/>
        <c:axPos val="l"/>
        <c:majorGridlines/>
        <c:numFmt formatCode="#,##0.00" sourceLinked="1"/>
        <c:tickLblPos val="none"/>
        <c:crossAx val="10539532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план</c:v>
          </c:tx>
          <c:dLbls>
            <c:dLbl>
              <c:idx val="0"/>
              <c:layout>
                <c:manualLayout>
                  <c:x val="1.8223234624145757E-2"/>
                  <c:y val="0.1150159744408945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719</a:t>
                    </a:r>
                    <a:r>
                      <a:rPr lang="ru-RU"/>
                      <a:t>,</a:t>
                    </a:r>
                    <a:r>
                      <a:rPr lang="en-US"/>
                      <a:t>799 </a:t>
                    </a:r>
                  </a:p>
                </c:rich>
              </c:tx>
              <c:showVal val="1"/>
            </c:dLbl>
            <c:showVal val="1"/>
          </c:dLbls>
          <c:val>
            <c:numRef>
              <c:f>'01.09'!$E$304</c:f>
              <c:numCache>
                <c:formatCode>#,##0.00</c:formatCode>
                <c:ptCount val="1"/>
                <c:pt idx="0">
                  <c:v>719799554.33000004</c:v>
                </c:pt>
              </c:numCache>
            </c:numRef>
          </c:val>
        </c:ser>
        <c:ser>
          <c:idx val="1"/>
          <c:order val="1"/>
          <c:tx>
            <c:v>исполнено</c:v>
          </c:tx>
          <c:dLbls>
            <c:dLbl>
              <c:idx val="0"/>
              <c:layout>
                <c:manualLayout>
                  <c:x val="2.7334851936218669E-2"/>
                  <c:y val="0.1405750798722044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426</a:t>
                    </a:r>
                    <a:r>
                      <a:rPr lang="ru-RU"/>
                      <a:t>,</a:t>
                    </a:r>
                    <a:r>
                      <a:rPr lang="en-US"/>
                      <a:t> 698 </a:t>
                    </a:r>
                  </a:p>
                </c:rich>
              </c:tx>
              <c:showVal val="1"/>
            </c:dLbl>
            <c:showVal val="1"/>
          </c:dLbls>
          <c:val>
            <c:numRef>
              <c:f>'01.09'!$F$304</c:f>
              <c:numCache>
                <c:formatCode>#,##0.00</c:formatCode>
                <c:ptCount val="1"/>
                <c:pt idx="0">
                  <c:v>426698988.00999999</c:v>
                </c:pt>
              </c:numCache>
            </c:numRef>
          </c:val>
        </c:ser>
        <c:shape val="cylinder"/>
        <c:axId val="105443328"/>
        <c:axId val="105444864"/>
        <c:axId val="0"/>
      </c:bar3DChart>
      <c:catAx>
        <c:axId val="105443328"/>
        <c:scaling>
          <c:orientation val="minMax"/>
        </c:scaling>
        <c:delete val="1"/>
        <c:axPos val="b"/>
        <c:tickLblPos val="none"/>
        <c:crossAx val="105444864"/>
        <c:crosses val="autoZero"/>
        <c:auto val="1"/>
        <c:lblAlgn val="ctr"/>
        <c:lblOffset val="100"/>
      </c:catAx>
      <c:valAx>
        <c:axId val="105444864"/>
        <c:scaling>
          <c:orientation val="minMax"/>
        </c:scaling>
        <c:delete val="1"/>
        <c:axPos val="l"/>
        <c:majorGridlines/>
        <c:numFmt formatCode="#,##0.00" sourceLinked="1"/>
        <c:tickLblPos val="none"/>
        <c:crossAx val="10544332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план</c:v>
          </c:tx>
          <c:dLbls>
            <c:dLbl>
              <c:idx val="0"/>
              <c:layout>
                <c:manualLayout>
                  <c:x val="2.8846153846153848E-2"/>
                  <c:y val="9.259259259259275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714</a:t>
                    </a:r>
                    <a:r>
                      <a:rPr lang="ru-RU"/>
                      <a:t>,</a:t>
                    </a:r>
                    <a:r>
                      <a:rPr lang="en-US"/>
                      <a:t> 868 </a:t>
                    </a:r>
                  </a:p>
                </c:rich>
              </c:tx>
              <c:showVal val="1"/>
            </c:dLbl>
            <c:showVal val="1"/>
          </c:dLbls>
          <c:val>
            <c:numRef>
              <c:f>'01.10'!$C$11</c:f>
              <c:numCache>
                <c:formatCode>#,##0.00</c:formatCode>
                <c:ptCount val="1"/>
                <c:pt idx="0">
                  <c:v>714868875.65999997</c:v>
                </c:pt>
              </c:numCache>
            </c:numRef>
          </c:val>
        </c:ser>
        <c:ser>
          <c:idx val="1"/>
          <c:order val="1"/>
          <c:tx>
            <c:v>исполнено</c:v>
          </c:tx>
          <c:dLbls>
            <c:dLbl>
              <c:idx val="0"/>
              <c:layout>
                <c:manualLayout>
                  <c:x val="2.8846153846153848E-2"/>
                  <c:y val="0.115740740740740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486</a:t>
                    </a:r>
                    <a:r>
                      <a:rPr lang="ru-RU"/>
                      <a:t>,</a:t>
                    </a:r>
                    <a:r>
                      <a:rPr lang="en-US"/>
                      <a:t> 512</a:t>
                    </a:r>
                  </a:p>
                </c:rich>
              </c:tx>
              <c:showVal val="1"/>
            </c:dLbl>
            <c:showVal val="1"/>
          </c:dLbls>
          <c:val>
            <c:numRef>
              <c:f>'01.10'!$D$11</c:f>
              <c:numCache>
                <c:formatCode>#,##0.00</c:formatCode>
                <c:ptCount val="1"/>
                <c:pt idx="0">
                  <c:v>486512806.48000002</c:v>
                </c:pt>
              </c:numCache>
            </c:numRef>
          </c:val>
        </c:ser>
        <c:shape val="cylinder"/>
        <c:axId val="105368576"/>
        <c:axId val="105456384"/>
        <c:axId val="0"/>
      </c:bar3DChart>
      <c:catAx>
        <c:axId val="105368576"/>
        <c:scaling>
          <c:orientation val="minMax"/>
        </c:scaling>
        <c:delete val="1"/>
        <c:axPos val="b"/>
        <c:tickLblPos val="none"/>
        <c:crossAx val="105456384"/>
        <c:crosses val="autoZero"/>
        <c:auto val="1"/>
        <c:lblAlgn val="ctr"/>
        <c:lblOffset val="100"/>
      </c:catAx>
      <c:valAx>
        <c:axId val="105456384"/>
        <c:scaling>
          <c:orientation val="minMax"/>
        </c:scaling>
        <c:delete val="1"/>
        <c:axPos val="l"/>
        <c:majorGridlines/>
        <c:numFmt formatCode="#,##0.00" sourceLinked="1"/>
        <c:tickLblPos val="none"/>
        <c:crossAx val="10536857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план</c:v>
          </c:tx>
          <c:dLbls>
            <c:dLbl>
              <c:idx val="0"/>
              <c:layout>
                <c:manualLayout>
                  <c:x val="3.436426116838491E-2"/>
                  <c:y val="0.1476189922688442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722</a:t>
                    </a:r>
                    <a:r>
                      <a:rPr lang="ru-RU"/>
                      <a:t>,</a:t>
                    </a:r>
                    <a:r>
                      <a:rPr lang="en-US"/>
                      <a:t> 376 </a:t>
                    </a:r>
                  </a:p>
                </c:rich>
              </c:tx>
              <c:showVal val="1"/>
            </c:dLbl>
            <c:showVal val="1"/>
          </c:dLbls>
          <c:val>
            <c:numRef>
              <c:f>'01.10'!$E$308</c:f>
              <c:numCache>
                <c:formatCode>#,##0.00</c:formatCode>
                <c:ptCount val="1"/>
                <c:pt idx="0">
                  <c:v>722376511.33000004</c:v>
                </c:pt>
              </c:numCache>
            </c:numRef>
          </c:val>
        </c:ser>
        <c:ser>
          <c:idx val="1"/>
          <c:order val="1"/>
          <c:tx>
            <c:v>исполнено</c:v>
          </c:tx>
          <c:dLbls>
            <c:dLbl>
              <c:idx val="0"/>
              <c:layout>
                <c:manualLayout>
                  <c:x val="2.0618556701030927E-2"/>
                  <c:y val="0.1190475744103583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472</a:t>
                    </a:r>
                    <a:r>
                      <a:rPr lang="ru-RU"/>
                      <a:t>,</a:t>
                    </a:r>
                    <a:r>
                      <a:rPr lang="en-US"/>
                      <a:t> 831 </a:t>
                    </a:r>
                  </a:p>
                </c:rich>
              </c:tx>
              <c:showVal val="1"/>
            </c:dLbl>
            <c:showVal val="1"/>
          </c:dLbls>
          <c:val>
            <c:numRef>
              <c:f>'01.10'!$F$308</c:f>
              <c:numCache>
                <c:formatCode>#,##0.00</c:formatCode>
                <c:ptCount val="1"/>
                <c:pt idx="0">
                  <c:v>472831816.17000002</c:v>
                </c:pt>
              </c:numCache>
            </c:numRef>
          </c:val>
        </c:ser>
        <c:shape val="cylinder"/>
        <c:axId val="105494400"/>
        <c:axId val="105495936"/>
        <c:axId val="0"/>
      </c:bar3DChart>
      <c:catAx>
        <c:axId val="105494400"/>
        <c:scaling>
          <c:orientation val="minMax"/>
        </c:scaling>
        <c:delete val="1"/>
        <c:axPos val="b"/>
        <c:tickLblPos val="none"/>
        <c:crossAx val="105495936"/>
        <c:crosses val="autoZero"/>
        <c:auto val="1"/>
        <c:lblAlgn val="ctr"/>
        <c:lblOffset val="100"/>
      </c:catAx>
      <c:valAx>
        <c:axId val="105495936"/>
        <c:scaling>
          <c:orientation val="minMax"/>
        </c:scaling>
        <c:delete val="1"/>
        <c:axPos val="l"/>
        <c:majorGridlines/>
        <c:numFmt formatCode="#,##0.00" sourceLinked="1"/>
        <c:tickLblPos val="none"/>
        <c:crossAx val="10549440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план</c:v>
          </c:tx>
          <c:dLbls>
            <c:dLbl>
              <c:idx val="0"/>
              <c:layout>
                <c:manualLayout>
                  <c:x val="2.01005025125628E-2"/>
                  <c:y val="0.1089494163424124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738</a:t>
                    </a:r>
                    <a:r>
                      <a:rPr lang="ru-RU"/>
                      <a:t>,</a:t>
                    </a:r>
                    <a:r>
                      <a:rPr lang="en-US"/>
                      <a:t> 498 </a:t>
                    </a:r>
                  </a:p>
                </c:rich>
              </c:tx>
              <c:showVal val="1"/>
            </c:dLbl>
            <c:showVal val="1"/>
          </c:dLbls>
          <c:val>
            <c:numRef>
              <c:f>'01.11'!$C$10</c:f>
              <c:numCache>
                <c:formatCode>#,##0.00</c:formatCode>
                <c:ptCount val="1"/>
                <c:pt idx="0">
                  <c:v>738498575.65999997</c:v>
                </c:pt>
              </c:numCache>
            </c:numRef>
          </c:val>
        </c:ser>
        <c:ser>
          <c:idx val="1"/>
          <c:order val="1"/>
          <c:tx>
            <c:v>исполнено</c:v>
          </c:tx>
          <c:dLbls>
            <c:dLbl>
              <c:idx val="0"/>
              <c:layout>
                <c:manualLayout>
                  <c:x val="2.0100502512562814E-2"/>
                  <c:y val="0.1193255512321660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559</a:t>
                    </a:r>
                    <a:r>
                      <a:rPr lang="ru-RU"/>
                      <a:t>,</a:t>
                    </a:r>
                    <a:r>
                      <a:rPr lang="en-US"/>
                      <a:t> 957 </a:t>
                    </a:r>
                  </a:p>
                </c:rich>
              </c:tx>
              <c:showVal val="1"/>
            </c:dLbl>
            <c:showVal val="1"/>
          </c:dLbls>
          <c:val>
            <c:numRef>
              <c:f>'01.11'!$D$10</c:f>
              <c:numCache>
                <c:formatCode>#,##0.00</c:formatCode>
                <c:ptCount val="1"/>
                <c:pt idx="0">
                  <c:v>559957502.96000004</c:v>
                </c:pt>
              </c:numCache>
            </c:numRef>
          </c:val>
        </c:ser>
        <c:shape val="cylinder"/>
        <c:axId val="105563264"/>
        <c:axId val="105564800"/>
        <c:axId val="0"/>
      </c:bar3DChart>
      <c:catAx>
        <c:axId val="105563264"/>
        <c:scaling>
          <c:orientation val="minMax"/>
        </c:scaling>
        <c:delete val="1"/>
        <c:axPos val="b"/>
        <c:tickLblPos val="none"/>
        <c:crossAx val="105564800"/>
        <c:crosses val="autoZero"/>
        <c:auto val="1"/>
        <c:lblAlgn val="ctr"/>
        <c:lblOffset val="100"/>
      </c:catAx>
      <c:valAx>
        <c:axId val="105564800"/>
        <c:scaling>
          <c:orientation val="minMax"/>
        </c:scaling>
        <c:axPos val="l"/>
        <c:majorGridlines/>
        <c:numFmt formatCode="#,##0.00" sourceLinked="1"/>
        <c:tickLblPos val="none"/>
        <c:crossAx val="10556326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план</c:v>
          </c:tx>
          <c:dLbls>
            <c:dLbl>
              <c:idx val="0"/>
              <c:layout>
                <c:manualLayout>
                  <c:x val="4.2617960426179623E-2"/>
                  <c:y val="0.1641791044776118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665</a:t>
                    </a:r>
                    <a:r>
                      <a:rPr lang="ru-RU"/>
                      <a:t>,</a:t>
                    </a:r>
                    <a:r>
                      <a:rPr lang="en-US"/>
                      <a:t> 527 </a:t>
                    </a:r>
                  </a:p>
                </c:rich>
              </c:tx>
              <c:showVal val="1"/>
            </c:dLbl>
            <c:showVal val="1"/>
          </c:dLbls>
          <c:val>
            <c:numRef>
              <c:f>'01.02'!$E$270</c:f>
              <c:numCache>
                <c:formatCode>#,##0.00</c:formatCode>
                <c:ptCount val="1"/>
                <c:pt idx="0">
                  <c:v>665527969</c:v>
                </c:pt>
              </c:numCache>
            </c:numRef>
          </c:val>
        </c:ser>
        <c:ser>
          <c:idx val="1"/>
          <c:order val="1"/>
          <c:tx>
            <c:v>исполнено</c:v>
          </c:tx>
          <c:dLbls>
            <c:dLbl>
              <c:idx val="0"/>
              <c:layout>
                <c:manualLayout>
                  <c:x val="1.8264840182648401E-2"/>
                  <c:y val="2.985074626865671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22</a:t>
                    </a:r>
                    <a:r>
                      <a:rPr lang="ru-RU"/>
                      <a:t>,</a:t>
                    </a:r>
                    <a:r>
                      <a:rPr lang="en-US"/>
                      <a:t> 093 </a:t>
                    </a:r>
                  </a:p>
                </c:rich>
              </c:tx>
              <c:showVal val="1"/>
            </c:dLbl>
            <c:showVal val="1"/>
          </c:dLbls>
          <c:val>
            <c:numRef>
              <c:f>'01.02'!$F$270</c:f>
              <c:numCache>
                <c:formatCode>#,##0.00</c:formatCode>
                <c:ptCount val="1"/>
                <c:pt idx="0">
                  <c:v>22093419.32</c:v>
                </c:pt>
              </c:numCache>
            </c:numRef>
          </c:val>
        </c:ser>
        <c:shape val="cylinder"/>
        <c:axId val="99404032"/>
        <c:axId val="100012032"/>
        <c:axId val="0"/>
      </c:bar3DChart>
      <c:catAx>
        <c:axId val="99404032"/>
        <c:scaling>
          <c:orientation val="minMax"/>
        </c:scaling>
        <c:delete val="1"/>
        <c:axPos val="b"/>
        <c:tickLblPos val="none"/>
        <c:crossAx val="100012032"/>
        <c:crosses val="autoZero"/>
        <c:auto val="1"/>
        <c:lblAlgn val="ctr"/>
        <c:lblOffset val="100"/>
      </c:catAx>
      <c:valAx>
        <c:axId val="100012032"/>
        <c:scaling>
          <c:orientation val="minMax"/>
        </c:scaling>
        <c:delete val="1"/>
        <c:axPos val="l"/>
        <c:majorGridlines/>
        <c:numFmt formatCode="#,##0.00" sourceLinked="1"/>
        <c:tickLblPos val="none"/>
        <c:crossAx val="9940403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план</c:v>
          </c:tx>
          <c:dLbls>
            <c:dLbl>
              <c:idx val="0"/>
              <c:layout>
                <c:manualLayout>
                  <c:x val="9.8765432098765604E-3"/>
                  <c:y val="0.1107814045499505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744</a:t>
                    </a:r>
                    <a:r>
                      <a:rPr lang="ru-RU"/>
                      <a:t>,</a:t>
                    </a:r>
                    <a:r>
                      <a:rPr lang="en-US"/>
                      <a:t> 642 </a:t>
                    </a:r>
                  </a:p>
                </c:rich>
              </c:tx>
              <c:showVal val="1"/>
            </c:dLbl>
            <c:showVal val="1"/>
          </c:dLbls>
          <c:val>
            <c:numRef>
              <c:f>'01.11'!$E$312</c:f>
              <c:numCache>
                <c:formatCode>#,##0.00</c:formatCode>
                <c:ptCount val="1"/>
                <c:pt idx="0">
                  <c:v>744642583.33000004</c:v>
                </c:pt>
              </c:numCache>
            </c:numRef>
          </c:val>
        </c:ser>
        <c:ser>
          <c:idx val="1"/>
          <c:order val="1"/>
          <c:tx>
            <c:v>исполнено</c:v>
          </c:tx>
          <c:dLbls>
            <c:dLbl>
              <c:idx val="0"/>
              <c:layout>
                <c:manualLayout>
                  <c:x val="1.6460905349794254E-2"/>
                  <c:y val="0.1186943620178041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533</a:t>
                    </a:r>
                    <a:r>
                      <a:rPr lang="ru-RU"/>
                      <a:t>,</a:t>
                    </a:r>
                    <a:r>
                      <a:rPr lang="en-US"/>
                      <a:t> 549 </a:t>
                    </a:r>
                  </a:p>
                </c:rich>
              </c:tx>
              <c:showVal val="1"/>
            </c:dLbl>
            <c:showVal val="1"/>
          </c:dLbls>
          <c:val>
            <c:numRef>
              <c:f>'01.11'!$F$312</c:f>
              <c:numCache>
                <c:formatCode>#,##0.00</c:formatCode>
                <c:ptCount val="1"/>
                <c:pt idx="0">
                  <c:v>533549587.43000001</c:v>
                </c:pt>
              </c:numCache>
            </c:numRef>
          </c:val>
        </c:ser>
        <c:shape val="cylinder"/>
        <c:axId val="105623552"/>
        <c:axId val="105625088"/>
        <c:axId val="0"/>
      </c:bar3DChart>
      <c:catAx>
        <c:axId val="105623552"/>
        <c:scaling>
          <c:orientation val="minMax"/>
        </c:scaling>
        <c:delete val="1"/>
        <c:axPos val="b"/>
        <c:tickLblPos val="none"/>
        <c:crossAx val="105625088"/>
        <c:crosses val="autoZero"/>
        <c:auto val="1"/>
        <c:lblAlgn val="ctr"/>
        <c:lblOffset val="100"/>
      </c:catAx>
      <c:valAx>
        <c:axId val="105625088"/>
        <c:scaling>
          <c:orientation val="minMax"/>
        </c:scaling>
        <c:delete val="1"/>
        <c:axPos val="l"/>
        <c:majorGridlines/>
        <c:numFmt formatCode="#,##0.00" sourceLinked="1"/>
        <c:tickLblPos val="none"/>
        <c:crossAx val="10562355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план</c:v>
          </c:tx>
          <c:dLbls>
            <c:dLbl>
              <c:idx val="0"/>
              <c:layout>
                <c:manualLayout>
                  <c:x val="1.6666666666666694E-2"/>
                  <c:y val="6.944444444444446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744</a:t>
                    </a:r>
                    <a:r>
                      <a:rPr lang="ru-RU"/>
                      <a:t>,</a:t>
                    </a:r>
                    <a:r>
                      <a:rPr lang="en-US"/>
                      <a:t> 397</a:t>
                    </a:r>
                  </a:p>
                </c:rich>
              </c:tx>
              <c:showVal val="1"/>
            </c:dLbl>
            <c:showVal val="1"/>
          </c:dLbls>
          <c:val>
            <c:numRef>
              <c:f>'01.12'!$C$10</c:f>
              <c:numCache>
                <c:formatCode>#,##0.00</c:formatCode>
                <c:ptCount val="1"/>
                <c:pt idx="0">
                  <c:v>744397608.86000001</c:v>
                </c:pt>
              </c:numCache>
            </c:numRef>
          </c:val>
        </c:ser>
        <c:ser>
          <c:idx val="1"/>
          <c:order val="1"/>
          <c:tx>
            <c:v>исполнено</c:v>
          </c:tx>
          <c:dLbls>
            <c:dLbl>
              <c:idx val="0"/>
              <c:layout>
                <c:manualLayout>
                  <c:x val="1.8867924528301886E-2"/>
                  <c:y val="0.1296296296296296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634</a:t>
                    </a:r>
                    <a:r>
                      <a:rPr lang="ru-RU"/>
                      <a:t>,</a:t>
                    </a:r>
                    <a:r>
                      <a:rPr lang="en-US"/>
                      <a:t> 669 </a:t>
                    </a:r>
                  </a:p>
                </c:rich>
              </c:tx>
              <c:showVal val="1"/>
            </c:dLbl>
            <c:showVal val="1"/>
          </c:dLbls>
          <c:val>
            <c:numRef>
              <c:f>'01.12'!$D$10</c:f>
              <c:numCache>
                <c:formatCode>#,##0.00</c:formatCode>
                <c:ptCount val="1"/>
                <c:pt idx="0">
                  <c:v>634669616.13</c:v>
                </c:pt>
              </c:numCache>
            </c:numRef>
          </c:val>
        </c:ser>
        <c:shape val="cylinder"/>
        <c:axId val="105700352"/>
        <c:axId val="100610816"/>
        <c:axId val="0"/>
      </c:bar3DChart>
      <c:catAx>
        <c:axId val="105700352"/>
        <c:scaling>
          <c:orientation val="minMax"/>
        </c:scaling>
        <c:delete val="1"/>
        <c:axPos val="b"/>
        <c:tickLblPos val="none"/>
        <c:crossAx val="100610816"/>
        <c:crosses val="autoZero"/>
        <c:auto val="1"/>
        <c:lblAlgn val="ctr"/>
        <c:lblOffset val="100"/>
      </c:catAx>
      <c:valAx>
        <c:axId val="100610816"/>
        <c:scaling>
          <c:orientation val="minMax"/>
          <c:max val="800000000"/>
          <c:min val="0"/>
        </c:scaling>
        <c:axPos val="l"/>
        <c:majorGridlines/>
        <c:numFmt formatCode="#,##0.00" sourceLinked="1"/>
        <c:tickLblPos val="none"/>
        <c:crossAx val="105700352"/>
        <c:crosses val="autoZero"/>
        <c:crossBetween val="between"/>
        <c:majorUnit val="100000000"/>
        <c:minorUnit val="20000000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floor>
      <c:spPr>
        <a:noFill/>
        <a:ln w="9525">
          <a:noFill/>
        </a:ln>
      </c:spPr>
    </c:floor>
    <c:plotArea>
      <c:layout/>
      <c:bar3DChart>
        <c:barDir val="col"/>
        <c:grouping val="clustered"/>
        <c:ser>
          <c:idx val="0"/>
          <c:order val="0"/>
          <c:tx>
            <c:v>план</c:v>
          </c:tx>
          <c:dLbls>
            <c:dLbl>
              <c:idx val="0"/>
              <c:layout>
                <c:manualLayout>
                  <c:x val="3.4812880765883347E-2"/>
                  <c:y val="9.722222222222223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748</a:t>
                    </a:r>
                    <a:r>
                      <a:rPr lang="ru-RU"/>
                      <a:t>,</a:t>
                    </a:r>
                    <a:r>
                      <a:rPr lang="en-US"/>
                      <a:t> 870 </a:t>
                    </a:r>
                  </a:p>
                </c:rich>
              </c:tx>
              <c:showVal val="1"/>
            </c:dLbl>
            <c:showVal val="1"/>
          </c:dLbls>
          <c:val>
            <c:numRef>
              <c:f>'01.12'!$E$314</c:f>
              <c:numCache>
                <c:formatCode>#,##0.00</c:formatCode>
                <c:ptCount val="1"/>
                <c:pt idx="0">
                  <c:v>748870616.52999997</c:v>
                </c:pt>
              </c:numCache>
            </c:numRef>
          </c:val>
        </c:ser>
        <c:ser>
          <c:idx val="1"/>
          <c:order val="1"/>
          <c:tx>
            <c:v>исполнено</c:v>
          </c:tx>
          <c:dLbls>
            <c:dLbl>
              <c:idx val="0"/>
              <c:layout>
                <c:manualLayout>
                  <c:x val="3.1331592689295036E-2"/>
                  <c:y val="0.1527777777777777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626</a:t>
                    </a:r>
                    <a:r>
                      <a:rPr lang="ru-RU"/>
                      <a:t>,</a:t>
                    </a:r>
                    <a:r>
                      <a:rPr lang="en-US"/>
                      <a:t> 736 </a:t>
                    </a:r>
                  </a:p>
                </c:rich>
              </c:tx>
              <c:showVal val="1"/>
            </c:dLbl>
            <c:showVal val="1"/>
          </c:dLbls>
          <c:val>
            <c:numRef>
              <c:f>'01.12'!$F$314</c:f>
              <c:numCache>
                <c:formatCode>#,##0.00</c:formatCode>
                <c:ptCount val="1"/>
                <c:pt idx="0">
                  <c:v>626736014.39999998</c:v>
                </c:pt>
              </c:numCache>
            </c:numRef>
          </c:val>
        </c:ser>
        <c:shape val="cylinder"/>
        <c:axId val="100640640"/>
        <c:axId val="100642176"/>
        <c:axId val="0"/>
      </c:bar3DChart>
      <c:catAx>
        <c:axId val="100640640"/>
        <c:scaling>
          <c:orientation val="minMax"/>
        </c:scaling>
        <c:delete val="1"/>
        <c:axPos val="b"/>
        <c:tickLblPos val="none"/>
        <c:crossAx val="100642176"/>
        <c:crosses val="autoZero"/>
        <c:auto val="1"/>
        <c:lblAlgn val="ctr"/>
        <c:lblOffset val="100"/>
      </c:catAx>
      <c:valAx>
        <c:axId val="100642176"/>
        <c:scaling>
          <c:orientation val="minMax"/>
          <c:max val="800000000"/>
          <c:min val="0"/>
        </c:scaling>
        <c:axPos val="l"/>
        <c:numFmt formatCode="#,##0.00" sourceLinked="1"/>
        <c:tickLblPos val="none"/>
        <c:crossAx val="100640640"/>
        <c:crosses val="autoZero"/>
        <c:crossBetween val="between"/>
        <c:majorUnit val="100000000"/>
        <c:minorUnit val="20000000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план</c:v>
          </c:tx>
          <c:dLbls>
            <c:dLbl>
              <c:idx val="0"/>
              <c:layout>
                <c:manualLayout>
                  <c:x val="1.3039934800325998E-2"/>
                  <c:y val="0.1526717557251908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742, 762 </a:t>
                    </a:r>
                  </a:p>
                </c:rich>
              </c:tx>
              <c:showVal val="1"/>
            </c:dLbl>
            <c:showVal val="1"/>
          </c:dLbls>
          <c:val>
            <c:numRef>
              <c:f>'01.01'!$C$10</c:f>
              <c:numCache>
                <c:formatCode>#,##0.00</c:formatCode>
                <c:ptCount val="1"/>
                <c:pt idx="0">
                  <c:v>742762385.86000001</c:v>
                </c:pt>
              </c:numCache>
            </c:numRef>
          </c:val>
        </c:ser>
        <c:ser>
          <c:idx val="1"/>
          <c:order val="1"/>
          <c:tx>
            <c:v>исполнено</c:v>
          </c:tx>
          <c:dLbls>
            <c:dLbl>
              <c:idx val="0"/>
              <c:layout>
                <c:manualLayout>
                  <c:x val="1.9559902200488997E-2"/>
                  <c:y val="0.1374045801526717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742, 116 </a:t>
                    </a:r>
                  </a:p>
                </c:rich>
              </c:tx>
              <c:showVal val="1"/>
            </c:dLbl>
            <c:showVal val="1"/>
          </c:dLbls>
          <c:val>
            <c:numRef>
              <c:f>'01.01'!$D$10</c:f>
              <c:numCache>
                <c:formatCode>#,##0.00</c:formatCode>
                <c:ptCount val="1"/>
                <c:pt idx="0">
                  <c:v>742116235.12</c:v>
                </c:pt>
              </c:numCache>
            </c:numRef>
          </c:val>
        </c:ser>
        <c:shape val="cylinder"/>
        <c:axId val="105985152"/>
        <c:axId val="105986688"/>
        <c:axId val="0"/>
      </c:bar3DChart>
      <c:catAx>
        <c:axId val="105985152"/>
        <c:scaling>
          <c:orientation val="minMax"/>
        </c:scaling>
        <c:delete val="1"/>
        <c:axPos val="b"/>
        <c:tickLblPos val="none"/>
        <c:crossAx val="105986688"/>
        <c:crosses val="autoZero"/>
        <c:auto val="1"/>
        <c:lblAlgn val="ctr"/>
        <c:lblOffset val="100"/>
      </c:catAx>
      <c:valAx>
        <c:axId val="105986688"/>
        <c:scaling>
          <c:orientation val="minMax"/>
          <c:max val="800000000"/>
          <c:min val="0"/>
        </c:scaling>
        <c:axPos val="l"/>
        <c:majorGridlines/>
        <c:numFmt formatCode="#,##0.00" sourceLinked="1"/>
        <c:tickLblPos val="none"/>
        <c:crossAx val="105985152"/>
        <c:crosses val="autoZero"/>
        <c:crossBetween val="between"/>
        <c:majorUnit val="100000000"/>
        <c:minorUnit val="40000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план</c:v>
          </c:tx>
          <c:dLbls>
            <c:dLbl>
              <c:idx val="0"/>
              <c:layout>
                <c:manualLayout>
                  <c:x val="2.9484021878537148E-2"/>
                  <c:y val="0.136315228966986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751</a:t>
                    </a:r>
                    <a:r>
                      <a:rPr lang="ru-RU"/>
                      <a:t>,</a:t>
                    </a:r>
                    <a:r>
                      <a:rPr lang="en-US"/>
                      <a:t> 440 </a:t>
                    </a:r>
                  </a:p>
                </c:rich>
              </c:tx>
              <c:showVal val="1"/>
            </c:dLbl>
            <c:showVal val="1"/>
          </c:dLbls>
          <c:val>
            <c:numRef>
              <c:f>'01.01'!$E$311</c:f>
              <c:numCache>
                <c:formatCode>#,##0.00</c:formatCode>
                <c:ptCount val="1"/>
                <c:pt idx="0">
                  <c:v>751440301.13999999</c:v>
                </c:pt>
              </c:numCache>
            </c:numRef>
          </c:val>
        </c:ser>
        <c:ser>
          <c:idx val="1"/>
          <c:order val="1"/>
          <c:tx>
            <c:v>исполнено</c:v>
          </c:tx>
          <c:dLbls>
            <c:dLbl>
              <c:idx val="0"/>
              <c:layout>
                <c:manualLayout>
                  <c:x val="1.9656014585691453E-2"/>
                  <c:y val="8.945686900958466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746 </a:t>
                    </a:r>
                    <a:r>
                      <a:rPr lang="ru-RU"/>
                      <a:t>,</a:t>
                    </a:r>
                    <a:r>
                      <a:rPr lang="en-US"/>
                      <a:t>131 </a:t>
                    </a:r>
                  </a:p>
                </c:rich>
              </c:tx>
              <c:showVal val="1"/>
            </c:dLbl>
            <c:showVal val="1"/>
          </c:dLbls>
          <c:val>
            <c:numRef>
              <c:f>'01.01'!$F$311</c:f>
              <c:numCache>
                <c:formatCode>#,##0.00</c:formatCode>
                <c:ptCount val="1"/>
                <c:pt idx="0">
                  <c:v>746131269.82000005</c:v>
                </c:pt>
              </c:numCache>
            </c:numRef>
          </c:val>
        </c:ser>
        <c:shape val="cylinder"/>
        <c:axId val="105910272"/>
        <c:axId val="105911808"/>
        <c:axId val="0"/>
      </c:bar3DChart>
      <c:catAx>
        <c:axId val="105910272"/>
        <c:scaling>
          <c:orientation val="minMax"/>
        </c:scaling>
        <c:delete val="1"/>
        <c:axPos val="b"/>
        <c:tickLblPos val="none"/>
        <c:crossAx val="105911808"/>
        <c:crosses val="autoZero"/>
        <c:auto val="1"/>
        <c:lblAlgn val="ctr"/>
        <c:lblOffset val="100"/>
      </c:catAx>
      <c:valAx>
        <c:axId val="105911808"/>
        <c:scaling>
          <c:orientation val="minMax"/>
          <c:max val="800000000"/>
          <c:min val="0"/>
        </c:scaling>
        <c:axPos val="l"/>
        <c:majorGridlines/>
        <c:numFmt formatCode="#,##0.00" sourceLinked="1"/>
        <c:tickLblPos val="none"/>
        <c:crossAx val="105910272"/>
        <c:crosses val="autoZero"/>
        <c:crossBetween val="between"/>
        <c:majorUnit val="100000000"/>
        <c:minorUnit val="200000"/>
      </c:valAx>
    </c:plotArea>
    <c:legend>
      <c:legendPos val="r"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план</c:v>
          </c:tx>
          <c:dLbls>
            <c:dLbl>
              <c:idx val="0"/>
              <c:layout>
                <c:manualLayout>
                  <c:x val="2.6590701210849003E-2"/>
                  <c:y val="0.1031746031746032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588</a:t>
                    </a:r>
                    <a:r>
                      <a:rPr lang="ru-RU"/>
                      <a:t>,</a:t>
                    </a:r>
                    <a:r>
                      <a:rPr lang="en-US"/>
                      <a:t> 397 </a:t>
                    </a:r>
                  </a:p>
                </c:rich>
              </c:tx>
              <c:showVal val="1"/>
            </c:dLbl>
            <c:showVal val="1"/>
          </c:dLbls>
          <c:val>
            <c:numRef>
              <c:f>'01.03'!$C$11</c:f>
              <c:numCache>
                <c:formatCode>#,##0.00</c:formatCode>
                <c:ptCount val="1"/>
                <c:pt idx="0">
                  <c:v>588397190</c:v>
                </c:pt>
              </c:numCache>
            </c:numRef>
          </c:val>
        </c:ser>
        <c:ser>
          <c:idx val="1"/>
          <c:order val="1"/>
          <c:tx>
            <c:v>исполнено</c:v>
          </c:tx>
          <c:dLbls>
            <c:dLbl>
              <c:idx val="0"/>
              <c:layout>
                <c:manualLayout>
                  <c:x val="3.0389372812398882E-2"/>
                  <c:y val="2.38095238095238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72</a:t>
                    </a:r>
                    <a:r>
                      <a:rPr lang="ru-RU"/>
                      <a:t>,</a:t>
                    </a:r>
                    <a:r>
                      <a:rPr lang="en-US"/>
                      <a:t> 701 </a:t>
                    </a:r>
                  </a:p>
                </c:rich>
              </c:tx>
              <c:showVal val="1"/>
            </c:dLbl>
            <c:showVal val="1"/>
          </c:dLbls>
          <c:val>
            <c:numRef>
              <c:f>'01.03'!$D$11</c:f>
              <c:numCache>
                <c:formatCode>#,##0.00</c:formatCode>
                <c:ptCount val="1"/>
                <c:pt idx="0">
                  <c:v>72701610.459999993</c:v>
                </c:pt>
              </c:numCache>
            </c:numRef>
          </c:val>
        </c:ser>
        <c:shape val="cylinder"/>
        <c:axId val="100091392"/>
        <c:axId val="100092928"/>
        <c:axId val="0"/>
      </c:bar3DChart>
      <c:catAx>
        <c:axId val="100091392"/>
        <c:scaling>
          <c:orientation val="minMax"/>
        </c:scaling>
        <c:delete val="1"/>
        <c:axPos val="b"/>
        <c:tickLblPos val="none"/>
        <c:crossAx val="100092928"/>
        <c:crosses val="autoZero"/>
        <c:auto val="1"/>
        <c:lblAlgn val="ctr"/>
        <c:lblOffset val="100"/>
      </c:catAx>
      <c:valAx>
        <c:axId val="100092928"/>
        <c:scaling>
          <c:orientation val="minMax"/>
        </c:scaling>
        <c:delete val="1"/>
        <c:axPos val="l"/>
        <c:majorGridlines/>
        <c:numFmt formatCode="#,##0.00" sourceLinked="1"/>
        <c:tickLblPos val="none"/>
        <c:crossAx val="10009139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план</c:v>
          </c:tx>
          <c:dLbls>
            <c:dLbl>
              <c:idx val="0"/>
              <c:layout>
                <c:manualLayout>
                  <c:x val="3.0828516377649346E-2"/>
                  <c:y val="6.329113924050640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591</a:t>
                    </a:r>
                    <a:r>
                      <a:rPr lang="ru-RU"/>
                      <a:t>,</a:t>
                    </a:r>
                    <a:r>
                      <a:rPr lang="en-US"/>
                      <a:t> 125 </a:t>
                    </a:r>
                  </a:p>
                </c:rich>
              </c:tx>
              <c:showVal val="1"/>
            </c:dLbl>
            <c:showVal val="1"/>
          </c:dLbls>
          <c:val>
            <c:numRef>
              <c:f>'01.03'!$E$276</c:f>
              <c:numCache>
                <c:formatCode>#,##0.00</c:formatCode>
                <c:ptCount val="1"/>
                <c:pt idx="0">
                  <c:v>591125831.65999997</c:v>
                </c:pt>
              </c:numCache>
            </c:numRef>
          </c:val>
        </c:ser>
        <c:ser>
          <c:idx val="1"/>
          <c:order val="1"/>
          <c:tx>
            <c:v>исполнено</c:v>
          </c:tx>
          <c:dLbls>
            <c:dLbl>
              <c:idx val="0"/>
              <c:layout>
                <c:manualLayout>
                  <c:x val="3.4682080924855488E-2"/>
                  <c:y val="3.3755274261603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65</a:t>
                    </a:r>
                    <a:r>
                      <a:rPr lang="ru-RU"/>
                      <a:t>,</a:t>
                    </a:r>
                    <a:r>
                      <a:rPr lang="en-US"/>
                      <a:t> 094</a:t>
                    </a:r>
                  </a:p>
                </c:rich>
              </c:tx>
              <c:showVal val="1"/>
            </c:dLbl>
            <c:showVal val="1"/>
          </c:dLbls>
          <c:val>
            <c:numRef>
              <c:f>'01.03'!$F$276</c:f>
              <c:numCache>
                <c:formatCode>#,##0.00</c:formatCode>
                <c:ptCount val="1"/>
                <c:pt idx="0">
                  <c:v>65094050.270000003</c:v>
                </c:pt>
              </c:numCache>
            </c:numRef>
          </c:val>
        </c:ser>
        <c:shape val="cylinder"/>
        <c:axId val="100139392"/>
        <c:axId val="100140928"/>
        <c:axId val="0"/>
      </c:bar3DChart>
      <c:catAx>
        <c:axId val="100139392"/>
        <c:scaling>
          <c:orientation val="minMax"/>
        </c:scaling>
        <c:delete val="1"/>
        <c:axPos val="b"/>
        <c:tickLblPos val="none"/>
        <c:crossAx val="100140928"/>
        <c:crosses val="autoZero"/>
        <c:auto val="1"/>
        <c:lblAlgn val="ctr"/>
        <c:lblOffset val="100"/>
      </c:catAx>
      <c:valAx>
        <c:axId val="100140928"/>
        <c:scaling>
          <c:orientation val="minMax"/>
        </c:scaling>
        <c:delete val="1"/>
        <c:axPos val="l"/>
        <c:majorGridlines/>
        <c:numFmt formatCode="#,##0.00" sourceLinked="1"/>
        <c:tickLblPos val="none"/>
        <c:crossAx val="10013939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план</c:v>
          </c:tx>
          <c:dLbls>
            <c:dLbl>
              <c:idx val="0"/>
              <c:layout>
                <c:manualLayout>
                  <c:x val="3.100776034989125E-2"/>
                  <c:y val="0.1752988047808768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668</a:t>
                    </a:r>
                    <a:r>
                      <a:rPr lang="ru-RU"/>
                      <a:t>,</a:t>
                    </a:r>
                    <a:r>
                      <a:rPr lang="en-US"/>
                      <a:t> 540 </a:t>
                    </a:r>
                  </a:p>
                </c:rich>
              </c:tx>
              <c:showVal val="1"/>
            </c:dLbl>
            <c:showVal val="1"/>
          </c:dLbls>
          <c:val>
            <c:numRef>
              <c:f>'01.04'!$C$11</c:f>
              <c:numCache>
                <c:formatCode>#,##0.00</c:formatCode>
                <c:ptCount val="1"/>
                <c:pt idx="0">
                  <c:v>668540270</c:v>
                </c:pt>
              </c:numCache>
            </c:numRef>
          </c:val>
        </c:ser>
        <c:ser>
          <c:idx val="1"/>
          <c:order val="1"/>
          <c:tx>
            <c:v>исполнено</c:v>
          </c:tx>
          <c:dLbls>
            <c:dLbl>
              <c:idx val="0"/>
              <c:layout>
                <c:manualLayout>
                  <c:x val="4.4788987172065184E-2"/>
                  <c:y val="0.1168658698539177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140</a:t>
                    </a:r>
                    <a:r>
                      <a:rPr lang="ru-RU"/>
                      <a:t>,</a:t>
                    </a:r>
                    <a:r>
                      <a:rPr lang="en-US"/>
                      <a:t> 351 </a:t>
                    </a:r>
                  </a:p>
                </c:rich>
              </c:tx>
              <c:showVal val="1"/>
            </c:dLbl>
            <c:showVal val="1"/>
          </c:dLbls>
          <c:val>
            <c:numRef>
              <c:f>'01.04'!$D$11</c:f>
              <c:numCache>
                <c:formatCode>#,##0.00</c:formatCode>
                <c:ptCount val="1"/>
                <c:pt idx="0">
                  <c:v>140351461.59</c:v>
                </c:pt>
              </c:numCache>
            </c:numRef>
          </c:val>
        </c:ser>
        <c:shape val="cylinder"/>
        <c:axId val="100212096"/>
        <c:axId val="100222080"/>
        <c:axId val="0"/>
      </c:bar3DChart>
      <c:catAx>
        <c:axId val="100212096"/>
        <c:scaling>
          <c:orientation val="minMax"/>
        </c:scaling>
        <c:delete val="1"/>
        <c:axPos val="b"/>
        <c:tickLblPos val="none"/>
        <c:crossAx val="100222080"/>
        <c:crosses val="autoZero"/>
        <c:auto val="1"/>
        <c:lblAlgn val="ctr"/>
        <c:lblOffset val="100"/>
      </c:catAx>
      <c:valAx>
        <c:axId val="100222080"/>
        <c:scaling>
          <c:orientation val="minMax"/>
        </c:scaling>
        <c:delete val="1"/>
        <c:axPos val="l"/>
        <c:majorGridlines/>
        <c:numFmt formatCode="#,##0.00" sourceLinked="1"/>
        <c:tickLblPos val="none"/>
        <c:crossAx val="10021209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план</c:v>
          </c:tx>
          <c:dLbls>
            <c:dLbl>
              <c:idx val="0"/>
              <c:layout>
                <c:manualLayout>
                  <c:x val="3.4755134281200632E-2"/>
                  <c:y val="0.1251348435814457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666 </a:t>
                    </a:r>
                    <a:r>
                      <a:rPr lang="ru-RU"/>
                      <a:t>,</a:t>
                    </a:r>
                    <a:r>
                      <a:rPr lang="en-US"/>
                      <a:t>530 </a:t>
                    </a:r>
                  </a:p>
                </c:rich>
              </c:tx>
              <c:showVal val="1"/>
            </c:dLbl>
            <c:showVal val="1"/>
          </c:dLbls>
          <c:val>
            <c:numRef>
              <c:f>'01.04'!$E$279</c:f>
              <c:numCache>
                <c:formatCode>#,##0.00</c:formatCode>
                <c:ptCount val="1"/>
                <c:pt idx="0">
                  <c:v>666530869</c:v>
                </c:pt>
              </c:numCache>
            </c:numRef>
          </c:val>
        </c:ser>
        <c:ser>
          <c:idx val="1"/>
          <c:order val="1"/>
          <c:tx>
            <c:v>исполнено</c:v>
          </c:tx>
          <c:dLbls>
            <c:dLbl>
              <c:idx val="0"/>
              <c:layout>
                <c:manualLayout>
                  <c:x val="4.1074249605055256E-2"/>
                  <c:y val="7.33549083063646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129</a:t>
                    </a:r>
                    <a:r>
                      <a:rPr lang="ru-RU"/>
                      <a:t>,</a:t>
                    </a:r>
                    <a:r>
                      <a:rPr lang="en-US"/>
                      <a:t> 335 </a:t>
                    </a:r>
                  </a:p>
                </c:rich>
              </c:tx>
              <c:showVal val="1"/>
            </c:dLbl>
            <c:showVal val="1"/>
          </c:dLbls>
          <c:val>
            <c:numRef>
              <c:f>'01.04'!$F$279</c:f>
              <c:numCache>
                <c:formatCode>#,##0.00</c:formatCode>
                <c:ptCount val="1"/>
                <c:pt idx="0">
                  <c:v>129335464.11</c:v>
                </c:pt>
              </c:numCache>
            </c:numRef>
          </c:val>
        </c:ser>
        <c:shape val="cylinder"/>
        <c:axId val="100239616"/>
        <c:axId val="100265984"/>
        <c:axId val="0"/>
      </c:bar3DChart>
      <c:catAx>
        <c:axId val="100239616"/>
        <c:scaling>
          <c:orientation val="minMax"/>
        </c:scaling>
        <c:delete val="1"/>
        <c:axPos val="b"/>
        <c:tickLblPos val="none"/>
        <c:crossAx val="100265984"/>
        <c:crosses val="autoZero"/>
        <c:auto val="1"/>
        <c:lblAlgn val="ctr"/>
        <c:lblOffset val="100"/>
      </c:catAx>
      <c:valAx>
        <c:axId val="100265984"/>
        <c:scaling>
          <c:orientation val="minMax"/>
        </c:scaling>
        <c:delete val="1"/>
        <c:axPos val="l"/>
        <c:majorGridlines/>
        <c:numFmt formatCode="#,##0.00" sourceLinked="1"/>
        <c:tickLblPos val="none"/>
        <c:crossAx val="10023961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план</c:v>
          </c:tx>
          <c:dLbls>
            <c:dLbl>
              <c:idx val="0"/>
              <c:layout>
                <c:manualLayout>
                  <c:x val="1.5220700152207021E-2"/>
                  <c:y val="0.1284606866002217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676</a:t>
                    </a:r>
                    <a:r>
                      <a:rPr lang="ru-RU"/>
                      <a:t>,</a:t>
                    </a:r>
                    <a:r>
                      <a:rPr lang="en-US"/>
                      <a:t> 336 </a:t>
                    </a:r>
                  </a:p>
                </c:rich>
              </c:tx>
              <c:showVal val="1"/>
            </c:dLbl>
            <c:showVal val="1"/>
          </c:dLbls>
          <c:val>
            <c:numRef>
              <c:f>'01.05'!$C$11</c:f>
              <c:numCache>
                <c:formatCode>#,##0.00</c:formatCode>
                <c:ptCount val="1"/>
                <c:pt idx="0">
                  <c:v>676336617.20000005</c:v>
                </c:pt>
              </c:numCache>
            </c:numRef>
          </c:val>
        </c:ser>
        <c:ser>
          <c:idx val="1"/>
          <c:order val="1"/>
          <c:tx>
            <c:v>исполнено</c:v>
          </c:tx>
          <c:dLbls>
            <c:dLbl>
              <c:idx val="0"/>
              <c:layout>
                <c:manualLayout>
                  <c:x val="2.7397260273972605E-2"/>
                  <c:y val="9.30232558139535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203</a:t>
                    </a:r>
                    <a:r>
                      <a:rPr lang="ru-RU"/>
                      <a:t>,</a:t>
                    </a:r>
                    <a:r>
                      <a:rPr lang="en-US"/>
                      <a:t> 211 </a:t>
                    </a:r>
                  </a:p>
                </c:rich>
              </c:tx>
              <c:showVal val="1"/>
            </c:dLbl>
            <c:showVal val="1"/>
          </c:dLbls>
          <c:val>
            <c:numRef>
              <c:f>'01.05'!$D$11</c:f>
              <c:numCache>
                <c:formatCode>#,##0.00</c:formatCode>
                <c:ptCount val="1"/>
                <c:pt idx="0">
                  <c:v>203211453.53</c:v>
                </c:pt>
              </c:numCache>
            </c:numRef>
          </c:val>
        </c:ser>
        <c:shape val="cylinder"/>
        <c:axId val="100480128"/>
        <c:axId val="100481664"/>
        <c:axId val="0"/>
      </c:bar3DChart>
      <c:catAx>
        <c:axId val="100480128"/>
        <c:scaling>
          <c:orientation val="minMax"/>
        </c:scaling>
        <c:delete val="1"/>
        <c:axPos val="b"/>
        <c:tickLblPos val="none"/>
        <c:crossAx val="100481664"/>
        <c:crosses val="autoZero"/>
        <c:auto val="1"/>
        <c:lblAlgn val="ctr"/>
        <c:lblOffset val="100"/>
      </c:catAx>
      <c:valAx>
        <c:axId val="100481664"/>
        <c:scaling>
          <c:orientation val="minMax"/>
        </c:scaling>
        <c:delete val="1"/>
        <c:axPos val="l"/>
        <c:majorGridlines/>
        <c:numFmt formatCode="#,##0.00" sourceLinked="1"/>
        <c:tickLblPos val="none"/>
        <c:crossAx val="10048012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план</c:v>
          </c:tx>
          <c:dLbls>
            <c:dLbl>
              <c:idx val="0"/>
              <c:layout>
                <c:manualLayout>
                  <c:x val="3.3250207813798803E-2"/>
                  <c:y val="0.1825095057034223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687</a:t>
                    </a:r>
                    <a:r>
                      <a:rPr lang="ru-RU"/>
                      <a:t>,</a:t>
                    </a:r>
                    <a:r>
                      <a:rPr lang="en-US"/>
                      <a:t> 619 </a:t>
                    </a:r>
                  </a:p>
                </c:rich>
              </c:tx>
              <c:showVal val="1"/>
            </c:dLbl>
            <c:showVal val="1"/>
          </c:dLbls>
          <c:val>
            <c:numRef>
              <c:f>'01.05'!$E$287</c:f>
              <c:numCache>
                <c:formatCode>#,##0.00</c:formatCode>
                <c:ptCount val="1"/>
                <c:pt idx="0">
                  <c:v>687843926.20000005</c:v>
                </c:pt>
              </c:numCache>
            </c:numRef>
          </c:val>
        </c:ser>
        <c:ser>
          <c:idx val="1"/>
          <c:order val="1"/>
          <c:tx>
            <c:v>исполнено</c:v>
          </c:tx>
          <c:dLbls>
            <c:dLbl>
              <c:idx val="0"/>
              <c:layout>
                <c:manualLayout>
                  <c:x val="2.6600166251039076E-2"/>
                  <c:y val="0.1115335868187580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187</a:t>
                    </a:r>
                    <a:r>
                      <a:rPr lang="ru-RU"/>
                      <a:t>,</a:t>
                    </a:r>
                    <a:r>
                      <a:rPr lang="en-US"/>
                      <a:t> 609 </a:t>
                    </a:r>
                  </a:p>
                </c:rich>
              </c:tx>
              <c:showVal val="1"/>
            </c:dLbl>
            <c:showVal val="1"/>
          </c:dLbls>
          <c:val>
            <c:numRef>
              <c:f>'01.05'!$F$287</c:f>
              <c:numCache>
                <c:formatCode>#,##0.00</c:formatCode>
                <c:ptCount val="1"/>
                <c:pt idx="0">
                  <c:v>187622602.75999999</c:v>
                </c:pt>
              </c:numCache>
            </c:numRef>
          </c:val>
        </c:ser>
        <c:shape val="cylinder"/>
        <c:axId val="100339712"/>
        <c:axId val="100341248"/>
        <c:axId val="0"/>
      </c:bar3DChart>
      <c:catAx>
        <c:axId val="100339712"/>
        <c:scaling>
          <c:orientation val="minMax"/>
        </c:scaling>
        <c:delete val="1"/>
        <c:axPos val="b"/>
        <c:tickLblPos val="none"/>
        <c:crossAx val="100341248"/>
        <c:crosses val="autoZero"/>
        <c:auto val="1"/>
        <c:lblAlgn val="ctr"/>
        <c:lblOffset val="100"/>
      </c:catAx>
      <c:valAx>
        <c:axId val="100341248"/>
        <c:scaling>
          <c:orientation val="minMax"/>
        </c:scaling>
        <c:delete val="1"/>
        <c:axPos val="l"/>
        <c:majorGridlines/>
        <c:numFmt formatCode="#,##0.00" sourceLinked="1"/>
        <c:tickLblPos val="none"/>
        <c:crossAx val="10033971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план</c:v>
          </c:tx>
          <c:dLbls>
            <c:dLbl>
              <c:idx val="0"/>
              <c:layout>
                <c:manualLayout>
                  <c:x val="3.0234315948601698E-2"/>
                  <c:y val="0.138888888888888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695</a:t>
                    </a:r>
                    <a:r>
                      <a:rPr lang="ru-RU"/>
                      <a:t>,</a:t>
                    </a:r>
                    <a:r>
                      <a:rPr lang="en-US"/>
                      <a:t> 380 </a:t>
                    </a:r>
                  </a:p>
                </c:rich>
              </c:tx>
              <c:showVal val="1"/>
            </c:dLbl>
            <c:showVal val="1"/>
          </c:dLbls>
          <c:val>
            <c:numRef>
              <c:f>'01.06'!$C$11</c:f>
              <c:numCache>
                <c:formatCode>#,##0.00</c:formatCode>
                <c:ptCount val="1"/>
                <c:pt idx="0">
                  <c:v>695380134.63</c:v>
                </c:pt>
              </c:numCache>
            </c:numRef>
          </c:val>
        </c:ser>
        <c:ser>
          <c:idx val="1"/>
          <c:order val="1"/>
          <c:tx>
            <c:v>исполнено</c:v>
          </c:tx>
          <c:dLbls>
            <c:dLbl>
              <c:idx val="0"/>
              <c:layout>
                <c:manualLayout>
                  <c:x val="4.8374905517762662E-2"/>
                  <c:y val="0.1388888888888888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260</a:t>
                    </a:r>
                    <a:r>
                      <a:rPr lang="ru-RU"/>
                      <a:t>,</a:t>
                    </a:r>
                    <a:r>
                      <a:rPr lang="en-US"/>
                      <a:t> 481 </a:t>
                    </a:r>
                  </a:p>
                </c:rich>
              </c:tx>
              <c:showVal val="1"/>
            </c:dLbl>
            <c:showVal val="1"/>
          </c:dLbls>
          <c:val>
            <c:numRef>
              <c:f>'01.06'!$D$11</c:f>
              <c:numCache>
                <c:formatCode>#,##0.00</c:formatCode>
                <c:ptCount val="1"/>
                <c:pt idx="0">
                  <c:v>260481362.94</c:v>
                </c:pt>
              </c:numCache>
            </c:numRef>
          </c:val>
        </c:ser>
        <c:shape val="cylinder"/>
        <c:axId val="100396032"/>
        <c:axId val="100541184"/>
        <c:axId val="0"/>
      </c:bar3DChart>
      <c:catAx>
        <c:axId val="100396032"/>
        <c:scaling>
          <c:orientation val="minMax"/>
        </c:scaling>
        <c:delete val="1"/>
        <c:axPos val="b"/>
        <c:tickLblPos val="none"/>
        <c:crossAx val="100541184"/>
        <c:crosses val="autoZero"/>
        <c:auto val="1"/>
        <c:lblAlgn val="ctr"/>
        <c:lblOffset val="100"/>
      </c:catAx>
      <c:valAx>
        <c:axId val="100541184"/>
        <c:scaling>
          <c:orientation val="minMax"/>
        </c:scaling>
        <c:delete val="1"/>
        <c:axPos val="l"/>
        <c:majorGridlines/>
        <c:numFmt formatCode="#,##0.00" sourceLinked="1"/>
        <c:tickLblPos val="none"/>
        <c:crossAx val="10039603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6</xdr:row>
      <xdr:rowOff>95251</xdr:rowOff>
    </xdr:from>
    <xdr:to>
      <xdr:col>12</xdr:col>
      <xdr:colOff>552450</xdr:colOff>
      <xdr:row>17</xdr:row>
      <xdr:rowOff>257176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57150</xdr:colOff>
      <xdr:row>165</xdr:row>
      <xdr:rowOff>561975</xdr:rowOff>
    </xdr:from>
    <xdr:to>
      <xdr:col>14</xdr:col>
      <xdr:colOff>152400</xdr:colOff>
      <xdr:row>168</xdr:row>
      <xdr:rowOff>361950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762000</xdr:colOff>
      <xdr:row>4</xdr:row>
      <xdr:rowOff>47625</xdr:rowOff>
    </xdr:from>
    <xdr:to>
      <xdr:col>11</xdr:col>
      <xdr:colOff>600075</xdr:colOff>
      <xdr:row>14</xdr:row>
      <xdr:rowOff>485775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209549</xdr:colOff>
      <xdr:row>203</xdr:row>
      <xdr:rowOff>409575</xdr:rowOff>
    </xdr:from>
    <xdr:to>
      <xdr:col>13</xdr:col>
      <xdr:colOff>409574</xdr:colOff>
      <xdr:row>205</xdr:row>
      <xdr:rowOff>904875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4</xdr:row>
      <xdr:rowOff>0</xdr:rowOff>
    </xdr:from>
    <xdr:to>
      <xdr:col>13</xdr:col>
      <xdr:colOff>9525</xdr:colOff>
      <xdr:row>15</xdr:row>
      <xdr:rowOff>171450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581024</xdr:colOff>
      <xdr:row>204</xdr:row>
      <xdr:rowOff>323850</xdr:rowOff>
    </xdr:from>
    <xdr:to>
      <xdr:col>15</xdr:col>
      <xdr:colOff>571499</xdr:colOff>
      <xdr:row>206</xdr:row>
      <xdr:rowOff>352425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85724</xdr:colOff>
      <xdr:row>4</xdr:row>
      <xdr:rowOff>180975</xdr:rowOff>
    </xdr:from>
    <xdr:to>
      <xdr:col>13</xdr:col>
      <xdr:colOff>323849</xdr:colOff>
      <xdr:row>14</xdr:row>
      <xdr:rowOff>581025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409574</xdr:colOff>
      <xdr:row>200</xdr:row>
      <xdr:rowOff>647700</xdr:rowOff>
    </xdr:from>
    <xdr:to>
      <xdr:col>16</xdr:col>
      <xdr:colOff>19050</xdr:colOff>
      <xdr:row>202</xdr:row>
      <xdr:rowOff>1057275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438150</xdr:colOff>
      <xdr:row>6</xdr:row>
      <xdr:rowOff>38100</xdr:rowOff>
    </xdr:from>
    <xdr:to>
      <xdr:col>12</xdr:col>
      <xdr:colOff>123824</xdr:colOff>
      <xdr:row>18</xdr:row>
      <xdr:rowOff>333375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600075</xdr:colOff>
      <xdr:row>161</xdr:row>
      <xdr:rowOff>409575</xdr:rowOff>
    </xdr:from>
    <xdr:to>
      <xdr:col>14</xdr:col>
      <xdr:colOff>238125</xdr:colOff>
      <xdr:row>164</xdr:row>
      <xdr:rowOff>847725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590550</xdr:colOff>
      <xdr:row>5</xdr:row>
      <xdr:rowOff>9525</xdr:rowOff>
    </xdr:from>
    <xdr:to>
      <xdr:col>13</xdr:col>
      <xdr:colOff>9524</xdr:colOff>
      <xdr:row>16</xdr:row>
      <xdr:rowOff>66675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247650</xdr:colOff>
      <xdr:row>175</xdr:row>
      <xdr:rowOff>428624</xdr:rowOff>
    </xdr:from>
    <xdr:to>
      <xdr:col>15</xdr:col>
      <xdr:colOff>0</xdr:colOff>
      <xdr:row>178</xdr:row>
      <xdr:rowOff>800099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381000</xdr:colOff>
      <xdr:row>5</xdr:row>
      <xdr:rowOff>0</xdr:rowOff>
    </xdr:from>
    <xdr:to>
      <xdr:col>13</xdr:col>
      <xdr:colOff>285750</xdr:colOff>
      <xdr:row>16</xdr:row>
      <xdr:rowOff>523875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28575</xdr:colOff>
      <xdr:row>180</xdr:row>
      <xdr:rowOff>504825</xdr:rowOff>
    </xdr:from>
    <xdr:to>
      <xdr:col>14</xdr:col>
      <xdr:colOff>190501</xdr:colOff>
      <xdr:row>182</xdr:row>
      <xdr:rowOff>714375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5</xdr:row>
      <xdr:rowOff>28575</xdr:rowOff>
    </xdr:from>
    <xdr:to>
      <xdr:col>12</xdr:col>
      <xdr:colOff>571501</xdr:colOff>
      <xdr:row>18</xdr:row>
      <xdr:rowOff>304800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571500</xdr:colOff>
      <xdr:row>192</xdr:row>
      <xdr:rowOff>381000</xdr:rowOff>
    </xdr:from>
    <xdr:to>
      <xdr:col>15</xdr:col>
      <xdr:colOff>371476</xdr:colOff>
      <xdr:row>194</xdr:row>
      <xdr:rowOff>781050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6</xdr:row>
      <xdr:rowOff>152400</xdr:rowOff>
    </xdr:from>
    <xdr:to>
      <xdr:col>11</xdr:col>
      <xdr:colOff>419100</xdr:colOff>
      <xdr:row>19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514349</xdr:colOff>
      <xdr:row>190</xdr:row>
      <xdr:rowOff>704849</xdr:rowOff>
    </xdr:from>
    <xdr:to>
      <xdr:col>14</xdr:col>
      <xdr:colOff>600074</xdr:colOff>
      <xdr:row>192</xdr:row>
      <xdr:rowOff>1009650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876300</xdr:colOff>
      <xdr:row>6</xdr:row>
      <xdr:rowOff>57149</xdr:rowOff>
    </xdr:from>
    <xdr:to>
      <xdr:col>11</xdr:col>
      <xdr:colOff>342900</xdr:colOff>
      <xdr:row>17</xdr:row>
      <xdr:rowOff>304799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590549</xdr:colOff>
      <xdr:row>192</xdr:row>
      <xdr:rowOff>438149</xdr:rowOff>
    </xdr:from>
    <xdr:to>
      <xdr:col>15</xdr:col>
      <xdr:colOff>0</xdr:colOff>
      <xdr:row>195</xdr:row>
      <xdr:rowOff>180974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914400</xdr:colOff>
      <xdr:row>5</xdr:row>
      <xdr:rowOff>57150</xdr:rowOff>
    </xdr:from>
    <xdr:to>
      <xdr:col>11</xdr:col>
      <xdr:colOff>533399</xdr:colOff>
      <xdr:row>16</xdr:row>
      <xdr:rowOff>323850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552449</xdr:colOff>
      <xdr:row>193</xdr:row>
      <xdr:rowOff>371475</xdr:rowOff>
    </xdr:from>
    <xdr:to>
      <xdr:col>15</xdr:col>
      <xdr:colOff>466724</xdr:colOff>
      <xdr:row>195</xdr:row>
      <xdr:rowOff>1066800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790575</xdr:colOff>
      <xdr:row>5</xdr:row>
      <xdr:rowOff>47625</xdr:rowOff>
    </xdr:from>
    <xdr:to>
      <xdr:col>12</xdr:col>
      <xdr:colOff>190500</xdr:colOff>
      <xdr:row>16</xdr:row>
      <xdr:rowOff>57150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561975</xdr:colOff>
      <xdr:row>197</xdr:row>
      <xdr:rowOff>485774</xdr:rowOff>
    </xdr:from>
    <xdr:to>
      <xdr:col>14</xdr:col>
      <xdr:colOff>600075</xdr:colOff>
      <xdr:row>199</xdr:row>
      <xdr:rowOff>723900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0"/>
  <sheetViews>
    <sheetView topLeftCell="A160" workbookViewId="0">
      <selection activeCell="J167" sqref="J167"/>
    </sheetView>
  </sheetViews>
  <sheetFormatPr defaultRowHeight="15"/>
  <cols>
    <col min="1" max="1" width="32.5703125" style="9" customWidth="1"/>
    <col min="2" max="2" width="22.28515625" style="9" customWidth="1"/>
    <col min="3" max="3" width="20" style="36" customWidth="1"/>
    <col min="4" max="4" width="21.7109375" style="9" customWidth="1"/>
    <col min="5" max="5" width="15" style="9" customWidth="1"/>
    <col min="6" max="6" width="12.85546875" customWidth="1"/>
    <col min="7" max="7" width="11.28515625" customWidth="1"/>
  </cols>
  <sheetData>
    <row r="1" spans="1:8">
      <c r="A1" s="6" t="s">
        <v>429</v>
      </c>
      <c r="C1" s="9"/>
      <c r="F1" s="3"/>
    </row>
    <row r="2" spans="1:8">
      <c r="F2" s="1"/>
    </row>
    <row r="3" spans="1:8" ht="15" customHeight="1">
      <c r="A3" s="42" t="s">
        <v>67</v>
      </c>
      <c r="B3" s="42"/>
    </row>
    <row r="4" spans="1:8" ht="15.75" thickBot="1">
      <c r="A4" s="43"/>
      <c r="B4" s="44"/>
      <c r="E4" s="41" t="s">
        <v>66</v>
      </c>
    </row>
    <row r="5" spans="1:8" ht="15" customHeight="1">
      <c r="A5" s="331" t="s">
        <v>0</v>
      </c>
      <c r="B5" s="325" t="s">
        <v>1</v>
      </c>
      <c r="C5" s="328" t="s">
        <v>141</v>
      </c>
      <c r="D5" s="328" t="s">
        <v>69</v>
      </c>
      <c r="E5" s="334" t="s">
        <v>68</v>
      </c>
      <c r="H5" t="s">
        <v>311</v>
      </c>
    </row>
    <row r="6" spans="1:8">
      <c r="A6" s="332"/>
      <c r="B6" s="326"/>
      <c r="C6" s="329"/>
      <c r="D6" s="329"/>
      <c r="E6" s="335"/>
    </row>
    <row r="7" spans="1:8">
      <c r="A7" s="332"/>
      <c r="B7" s="326"/>
      <c r="C7" s="329"/>
      <c r="D7" s="329"/>
      <c r="E7" s="335"/>
    </row>
    <row r="8" spans="1:8">
      <c r="A8" s="332"/>
      <c r="B8" s="326"/>
      <c r="C8" s="329"/>
      <c r="D8" s="329"/>
      <c r="E8" s="335"/>
    </row>
    <row r="9" spans="1:8">
      <c r="A9" s="332"/>
      <c r="B9" s="326"/>
      <c r="C9" s="329"/>
      <c r="D9" s="329"/>
      <c r="E9" s="335"/>
    </row>
    <row r="10" spans="1:8">
      <c r="A10" s="332"/>
      <c r="B10" s="326"/>
      <c r="C10" s="329"/>
      <c r="D10" s="329"/>
      <c r="E10" s="335"/>
    </row>
    <row r="11" spans="1:8">
      <c r="A11" s="333"/>
      <c r="B11" s="327"/>
      <c r="C11" s="330"/>
      <c r="D11" s="330"/>
      <c r="E11" s="336"/>
    </row>
    <row r="12" spans="1:8">
      <c r="A12" s="49" t="s">
        <v>2</v>
      </c>
      <c r="B12" s="50" t="s">
        <v>3</v>
      </c>
      <c r="C12" s="51">
        <v>667537370</v>
      </c>
      <c r="D12" s="52">
        <v>29534980.739999998</v>
      </c>
      <c r="E12" s="53">
        <f>D12/C12*100</f>
        <v>4.4244685117778495</v>
      </c>
    </row>
    <row r="13" spans="1:8">
      <c r="A13" s="54" t="s">
        <v>4</v>
      </c>
      <c r="B13" s="55"/>
      <c r="C13" s="56"/>
      <c r="D13" s="56"/>
      <c r="E13" s="38"/>
    </row>
    <row r="14" spans="1:8">
      <c r="A14" s="57" t="s">
        <v>5</v>
      </c>
      <c r="B14" s="58" t="s">
        <v>142</v>
      </c>
      <c r="C14" s="59">
        <v>54020020</v>
      </c>
      <c r="D14" s="59">
        <v>2518886.17</v>
      </c>
      <c r="E14" s="53">
        <f>D14/C14*100</f>
        <v>4.6628753006755641</v>
      </c>
    </row>
    <row r="15" spans="1:8">
      <c r="A15" s="45" t="s">
        <v>6</v>
      </c>
      <c r="B15" s="46" t="s">
        <v>143</v>
      </c>
      <c r="C15" s="47">
        <v>36789020</v>
      </c>
      <c r="D15" s="47">
        <v>1260422.24</v>
      </c>
      <c r="E15" s="12">
        <f t="shared" ref="E15:E78" si="0">D15/C15*100</f>
        <v>3.426082673580324</v>
      </c>
    </row>
    <row r="16" spans="1:8">
      <c r="A16" s="45" t="s">
        <v>7</v>
      </c>
      <c r="B16" s="46" t="s">
        <v>144</v>
      </c>
      <c r="C16" s="47">
        <v>11000</v>
      </c>
      <c r="D16" s="47">
        <v>1419.3</v>
      </c>
      <c r="E16" s="12">
        <f t="shared" si="0"/>
        <v>12.902727272727271</v>
      </c>
    </row>
    <row r="17" spans="1:5" ht="45">
      <c r="A17" s="45" t="s">
        <v>8</v>
      </c>
      <c r="B17" s="46" t="s">
        <v>145</v>
      </c>
      <c r="C17" s="47">
        <v>11000</v>
      </c>
      <c r="D17" s="47">
        <v>1419.3</v>
      </c>
      <c r="E17" s="12">
        <f t="shared" si="0"/>
        <v>12.902727272727271</v>
      </c>
    </row>
    <row r="18" spans="1:5" ht="56.25">
      <c r="A18" s="45" t="s">
        <v>146</v>
      </c>
      <c r="B18" s="46" t="s">
        <v>147</v>
      </c>
      <c r="C18" s="47">
        <v>11000</v>
      </c>
      <c r="D18" s="47">
        <v>1419.3</v>
      </c>
      <c r="E18" s="12">
        <f t="shared" si="0"/>
        <v>12.902727272727271</v>
      </c>
    </row>
    <row r="19" spans="1:5">
      <c r="A19" s="45" t="s">
        <v>9</v>
      </c>
      <c r="B19" s="46" t="s">
        <v>148</v>
      </c>
      <c r="C19" s="47">
        <v>36778020</v>
      </c>
      <c r="D19" s="47">
        <v>1259002.94</v>
      </c>
      <c r="E19" s="12">
        <f t="shared" si="0"/>
        <v>3.4232482879720005</v>
      </c>
    </row>
    <row r="20" spans="1:5" ht="90">
      <c r="A20" s="45" t="s">
        <v>316</v>
      </c>
      <c r="B20" s="46" t="s">
        <v>149</v>
      </c>
      <c r="C20" s="47">
        <v>36082020</v>
      </c>
      <c r="D20" s="47">
        <v>1250224.93</v>
      </c>
      <c r="E20" s="12">
        <f t="shared" si="0"/>
        <v>3.4649527105189786</v>
      </c>
    </row>
    <row r="21" spans="1:5" ht="90">
      <c r="A21" s="48" t="s">
        <v>360</v>
      </c>
      <c r="B21" s="46" t="s">
        <v>150</v>
      </c>
      <c r="C21" s="47">
        <v>36082020</v>
      </c>
      <c r="D21" s="47">
        <v>1250224.93</v>
      </c>
      <c r="E21" s="12">
        <f t="shared" si="0"/>
        <v>3.4649527105189786</v>
      </c>
    </row>
    <row r="22" spans="1:5" ht="90">
      <c r="A22" s="48" t="s">
        <v>361</v>
      </c>
      <c r="B22" s="46" t="s">
        <v>151</v>
      </c>
      <c r="C22" s="47">
        <v>227000</v>
      </c>
      <c r="D22" s="47">
        <v>2275</v>
      </c>
      <c r="E22" s="12">
        <f t="shared" si="0"/>
        <v>1.0022026431718063</v>
      </c>
    </row>
    <row r="23" spans="1:5" ht="90">
      <c r="A23" s="48" t="s">
        <v>361</v>
      </c>
      <c r="B23" s="46" t="s">
        <v>152</v>
      </c>
      <c r="C23" s="47">
        <v>227000</v>
      </c>
      <c r="D23" s="47">
        <v>2275</v>
      </c>
      <c r="E23" s="12">
        <f t="shared" si="0"/>
        <v>1.0022026431718063</v>
      </c>
    </row>
    <row r="24" spans="1:5" ht="56.25">
      <c r="A24" s="45" t="s">
        <v>153</v>
      </c>
      <c r="B24" s="46" t="s">
        <v>154</v>
      </c>
      <c r="C24" s="47">
        <v>437000</v>
      </c>
      <c r="D24" s="47">
        <v>6503.01</v>
      </c>
      <c r="E24" s="12">
        <f t="shared" si="0"/>
        <v>1.4881029748283754</v>
      </c>
    </row>
    <row r="25" spans="1:5" ht="90">
      <c r="A25" s="45" t="s">
        <v>155</v>
      </c>
      <c r="B25" s="46" t="s">
        <v>156</v>
      </c>
      <c r="C25" s="47">
        <v>437000</v>
      </c>
      <c r="D25" s="47">
        <v>5827.84</v>
      </c>
      <c r="E25" s="12">
        <f t="shared" si="0"/>
        <v>1.3336018306636155</v>
      </c>
    </row>
    <row r="26" spans="1:5" ht="56.25">
      <c r="A26" s="45" t="s">
        <v>153</v>
      </c>
      <c r="B26" s="46" t="s">
        <v>157</v>
      </c>
      <c r="C26" s="47" t="s">
        <v>10</v>
      </c>
      <c r="D26" s="47">
        <v>112.42</v>
      </c>
      <c r="E26" s="12"/>
    </row>
    <row r="27" spans="1:5" ht="56.25">
      <c r="A27" s="45" t="s">
        <v>153</v>
      </c>
      <c r="B27" s="46" t="s">
        <v>158</v>
      </c>
      <c r="C27" s="47" t="s">
        <v>10</v>
      </c>
      <c r="D27" s="47">
        <v>562.75</v>
      </c>
      <c r="E27" s="12"/>
    </row>
    <row r="28" spans="1:5" ht="90">
      <c r="A28" s="48" t="s">
        <v>362</v>
      </c>
      <c r="B28" s="46" t="s">
        <v>159</v>
      </c>
      <c r="C28" s="47">
        <v>32000</v>
      </c>
      <c r="D28" s="47" t="s">
        <v>10</v>
      </c>
      <c r="E28" s="12"/>
    </row>
    <row r="29" spans="1:5" ht="90">
      <c r="A29" s="48" t="s">
        <v>363</v>
      </c>
      <c r="B29" s="46" t="s">
        <v>160</v>
      </c>
      <c r="C29" s="47">
        <v>32000</v>
      </c>
      <c r="D29" s="47" t="s">
        <v>10</v>
      </c>
      <c r="E29" s="12"/>
    </row>
    <row r="30" spans="1:5">
      <c r="A30" s="45" t="s">
        <v>11</v>
      </c>
      <c r="B30" s="46" t="s">
        <v>161</v>
      </c>
      <c r="C30" s="47">
        <v>4893000</v>
      </c>
      <c r="D30" s="47">
        <v>404115</v>
      </c>
      <c r="E30" s="12">
        <f t="shared" si="0"/>
        <v>8.2590435315757205</v>
      </c>
    </row>
    <row r="31" spans="1:5" ht="22.5">
      <c r="A31" s="45" t="s">
        <v>12</v>
      </c>
      <c r="B31" s="46" t="s">
        <v>162</v>
      </c>
      <c r="C31" s="47">
        <v>3710000</v>
      </c>
      <c r="D31" s="47">
        <v>404115</v>
      </c>
      <c r="E31" s="12">
        <f t="shared" si="0"/>
        <v>10.892587601078167</v>
      </c>
    </row>
    <row r="32" spans="1:5" ht="22.5">
      <c r="A32" s="45" t="s">
        <v>12</v>
      </c>
      <c r="B32" s="46" t="s">
        <v>163</v>
      </c>
      <c r="C32" s="47">
        <v>3710000</v>
      </c>
      <c r="D32" s="47">
        <v>404115</v>
      </c>
      <c r="E32" s="12">
        <f t="shared" si="0"/>
        <v>10.892587601078167</v>
      </c>
    </row>
    <row r="33" spans="1:5" ht="56.25">
      <c r="A33" s="45" t="s">
        <v>164</v>
      </c>
      <c r="B33" s="46" t="s">
        <v>165</v>
      </c>
      <c r="C33" s="47">
        <v>3710000</v>
      </c>
      <c r="D33" s="47">
        <v>403500</v>
      </c>
      <c r="E33" s="12">
        <f t="shared" si="0"/>
        <v>10.876010781671159</v>
      </c>
    </row>
    <row r="34" spans="1:5" ht="22.5">
      <c r="A34" s="45" t="s">
        <v>12</v>
      </c>
      <c r="B34" s="46" t="s">
        <v>406</v>
      </c>
      <c r="C34" s="47" t="s">
        <v>10</v>
      </c>
      <c r="D34" s="47">
        <v>615</v>
      </c>
      <c r="E34" s="12"/>
    </row>
    <row r="35" spans="1:5">
      <c r="A35" s="45" t="s">
        <v>13</v>
      </c>
      <c r="B35" s="46" t="s">
        <v>166</v>
      </c>
      <c r="C35" s="47">
        <v>1183000</v>
      </c>
      <c r="D35" s="47" t="s">
        <v>10</v>
      </c>
      <c r="E35" s="12"/>
    </row>
    <row r="36" spans="1:5">
      <c r="A36" s="45" t="s">
        <v>13</v>
      </c>
      <c r="B36" s="46" t="s">
        <v>167</v>
      </c>
      <c r="C36" s="47">
        <v>1183000</v>
      </c>
      <c r="D36" s="47" t="s">
        <v>10</v>
      </c>
      <c r="E36" s="12"/>
    </row>
    <row r="37" spans="1:5" ht="45">
      <c r="A37" s="45" t="s">
        <v>168</v>
      </c>
      <c r="B37" s="46" t="s">
        <v>169</v>
      </c>
      <c r="C37" s="47">
        <v>1183000</v>
      </c>
      <c r="D37" s="47" t="s">
        <v>10</v>
      </c>
      <c r="E37" s="12"/>
    </row>
    <row r="38" spans="1:5">
      <c r="A38" s="45" t="s">
        <v>14</v>
      </c>
      <c r="B38" s="46" t="s">
        <v>170</v>
      </c>
      <c r="C38" s="47">
        <v>1648000</v>
      </c>
      <c r="D38" s="47">
        <v>58214.11</v>
      </c>
      <c r="E38" s="12">
        <f t="shared" si="0"/>
        <v>3.5324095873786412</v>
      </c>
    </row>
    <row r="39" spans="1:5" ht="33.75">
      <c r="A39" s="45" t="s">
        <v>15</v>
      </c>
      <c r="B39" s="46" t="s">
        <v>171</v>
      </c>
      <c r="C39" s="47">
        <v>1648000</v>
      </c>
      <c r="D39" s="47">
        <v>58214.11</v>
      </c>
      <c r="E39" s="12">
        <f t="shared" si="0"/>
        <v>3.5324095873786412</v>
      </c>
    </row>
    <row r="40" spans="1:5" ht="56.25">
      <c r="A40" s="45" t="s">
        <v>16</v>
      </c>
      <c r="B40" s="46" t="s">
        <v>172</v>
      </c>
      <c r="C40" s="47">
        <v>1648000</v>
      </c>
      <c r="D40" s="47">
        <v>58214.11</v>
      </c>
      <c r="E40" s="12">
        <f t="shared" si="0"/>
        <v>3.5324095873786412</v>
      </c>
    </row>
    <row r="41" spans="1:5" ht="90">
      <c r="A41" s="48" t="s">
        <v>364</v>
      </c>
      <c r="B41" s="46" t="s">
        <v>173</v>
      </c>
      <c r="C41" s="47">
        <v>1648000</v>
      </c>
      <c r="D41" s="47">
        <v>58214.11</v>
      </c>
      <c r="E41" s="12">
        <f t="shared" si="0"/>
        <v>3.5324095873786412</v>
      </c>
    </row>
    <row r="42" spans="1:5" ht="45">
      <c r="A42" s="45" t="s">
        <v>21</v>
      </c>
      <c r="B42" s="46" t="s">
        <v>430</v>
      </c>
      <c r="C42" s="47">
        <v>8361000</v>
      </c>
      <c r="D42" s="47">
        <v>335119.39</v>
      </c>
      <c r="E42" s="12">
        <f t="shared" si="0"/>
        <v>4.0081257026671455</v>
      </c>
    </row>
    <row r="43" spans="1:5" ht="90">
      <c r="A43" s="48" t="s">
        <v>365</v>
      </c>
      <c r="B43" s="46" t="s">
        <v>181</v>
      </c>
      <c r="C43" s="47">
        <v>8351500</v>
      </c>
      <c r="D43" s="47">
        <v>334962.19</v>
      </c>
      <c r="E43" s="12">
        <f t="shared" si="0"/>
        <v>4.0108027300484936</v>
      </c>
    </row>
    <row r="44" spans="1:5" ht="78.75">
      <c r="A44" s="45" t="s">
        <v>24</v>
      </c>
      <c r="B44" s="46" t="s">
        <v>182</v>
      </c>
      <c r="C44" s="47">
        <v>4150000</v>
      </c>
      <c r="D44" s="47">
        <v>40757.919999999998</v>
      </c>
      <c r="E44" s="12">
        <f t="shared" si="0"/>
        <v>0.98211855421686745</v>
      </c>
    </row>
    <row r="45" spans="1:5" ht="90">
      <c r="A45" s="48" t="s">
        <v>426</v>
      </c>
      <c r="B45" s="46" t="s">
        <v>423</v>
      </c>
      <c r="C45" s="47">
        <v>4150000</v>
      </c>
      <c r="D45" s="47">
        <v>40757.919999999998</v>
      </c>
      <c r="E45" s="12">
        <f t="shared" si="0"/>
        <v>0.98211855421686745</v>
      </c>
    </row>
    <row r="46" spans="1:5" ht="90">
      <c r="A46" s="48" t="s">
        <v>368</v>
      </c>
      <c r="B46" s="46" t="s">
        <v>184</v>
      </c>
      <c r="C46" s="47">
        <v>4201500</v>
      </c>
      <c r="D46" s="47">
        <v>294204.27</v>
      </c>
      <c r="E46" s="12">
        <f t="shared" si="0"/>
        <v>7.0023627275972871</v>
      </c>
    </row>
    <row r="47" spans="1:5" ht="78.75">
      <c r="A47" s="45" t="s">
        <v>25</v>
      </c>
      <c r="B47" s="46" t="s">
        <v>185</v>
      </c>
      <c r="C47" s="47">
        <v>4201500</v>
      </c>
      <c r="D47" s="47">
        <v>294204.27</v>
      </c>
      <c r="E47" s="12">
        <f t="shared" si="0"/>
        <v>7.0023627275972871</v>
      </c>
    </row>
    <row r="48" spans="1:5" ht="22.5">
      <c r="A48" s="45" t="s">
        <v>290</v>
      </c>
      <c r="B48" s="46" t="s">
        <v>291</v>
      </c>
      <c r="C48" s="47">
        <v>1500</v>
      </c>
      <c r="D48" s="47" t="s">
        <v>10</v>
      </c>
      <c r="E48" s="12"/>
    </row>
    <row r="49" spans="1:5" ht="56.25">
      <c r="A49" s="45" t="s">
        <v>292</v>
      </c>
      <c r="B49" s="46" t="s">
        <v>293</v>
      </c>
      <c r="C49" s="47">
        <v>1500</v>
      </c>
      <c r="D49" s="47" t="s">
        <v>10</v>
      </c>
      <c r="E49" s="12"/>
    </row>
    <row r="50" spans="1:5" ht="56.25">
      <c r="A50" s="45" t="s">
        <v>294</v>
      </c>
      <c r="B50" s="46" t="s">
        <v>295</v>
      </c>
      <c r="C50" s="47">
        <v>1500</v>
      </c>
      <c r="D50" s="47" t="s">
        <v>10</v>
      </c>
      <c r="E50" s="12"/>
    </row>
    <row r="51" spans="1:5" ht="90">
      <c r="A51" s="48" t="s">
        <v>369</v>
      </c>
      <c r="B51" s="46" t="s">
        <v>186</v>
      </c>
      <c r="C51" s="47">
        <v>8000</v>
      </c>
      <c r="D51" s="47">
        <v>157.19999999999999</v>
      </c>
      <c r="E51" s="12">
        <f t="shared" si="0"/>
        <v>1.9649999999999996</v>
      </c>
    </row>
    <row r="52" spans="1:5" ht="90">
      <c r="A52" s="48" t="s">
        <v>370</v>
      </c>
      <c r="B52" s="46" t="s">
        <v>187</v>
      </c>
      <c r="C52" s="47">
        <v>8000</v>
      </c>
      <c r="D52" s="47">
        <v>157.19999999999999</v>
      </c>
      <c r="E52" s="12">
        <f t="shared" si="0"/>
        <v>1.9649999999999996</v>
      </c>
    </row>
    <row r="53" spans="1:5" ht="90">
      <c r="A53" s="45" t="s">
        <v>26</v>
      </c>
      <c r="B53" s="46" t="s">
        <v>188</v>
      </c>
      <c r="C53" s="47">
        <v>8000</v>
      </c>
      <c r="D53" s="47">
        <v>157.19999999999999</v>
      </c>
      <c r="E53" s="12">
        <f t="shared" si="0"/>
        <v>1.9649999999999996</v>
      </c>
    </row>
    <row r="54" spans="1:5" ht="22.5">
      <c r="A54" s="45" t="s">
        <v>27</v>
      </c>
      <c r="B54" s="46" t="s">
        <v>189</v>
      </c>
      <c r="C54" s="47">
        <v>1114000</v>
      </c>
      <c r="D54" s="47">
        <v>34098.800000000003</v>
      </c>
      <c r="E54" s="12">
        <f t="shared" si="0"/>
        <v>3.0609335727109515</v>
      </c>
    </row>
    <row r="55" spans="1:5" ht="22.5">
      <c r="A55" s="45" t="s">
        <v>28</v>
      </c>
      <c r="B55" s="46" t="s">
        <v>190</v>
      </c>
      <c r="C55" s="47">
        <v>1114000</v>
      </c>
      <c r="D55" s="47">
        <v>34098.800000000003</v>
      </c>
      <c r="E55" s="12">
        <f t="shared" si="0"/>
        <v>3.0609335727109515</v>
      </c>
    </row>
    <row r="56" spans="1:5" ht="33.75">
      <c r="A56" s="45" t="s">
        <v>318</v>
      </c>
      <c r="B56" s="46" t="s">
        <v>191</v>
      </c>
      <c r="C56" s="47">
        <v>180000</v>
      </c>
      <c r="D56" s="47">
        <v>9762.5</v>
      </c>
      <c r="E56" s="12">
        <f t="shared" si="0"/>
        <v>5.4236111111111107</v>
      </c>
    </row>
    <row r="57" spans="1:5" ht="45">
      <c r="A57" s="45" t="s">
        <v>319</v>
      </c>
      <c r="B57" s="46" t="s">
        <v>320</v>
      </c>
      <c r="C57" s="47">
        <v>180000</v>
      </c>
      <c r="D57" s="47" t="s">
        <v>10</v>
      </c>
      <c r="E57" s="12"/>
    </row>
    <row r="58" spans="1:5" ht="22.5">
      <c r="A58" s="45" t="s">
        <v>28</v>
      </c>
      <c r="B58" s="46" t="s">
        <v>192</v>
      </c>
      <c r="C58" s="47" t="s">
        <v>10</v>
      </c>
      <c r="D58" s="47">
        <v>9762.5</v>
      </c>
      <c r="E58" s="12"/>
    </row>
    <row r="59" spans="1:5" ht="22.5">
      <c r="A59" s="45" t="s">
        <v>29</v>
      </c>
      <c r="B59" s="46" t="s">
        <v>193</v>
      </c>
      <c r="C59" s="47">
        <v>167000</v>
      </c>
      <c r="D59" s="47" t="s">
        <v>10</v>
      </c>
      <c r="E59" s="12"/>
    </row>
    <row r="60" spans="1:5" ht="33.75">
      <c r="A60" s="45" t="s">
        <v>321</v>
      </c>
      <c r="B60" s="46" t="s">
        <v>322</v>
      </c>
      <c r="C60" s="47">
        <v>167000</v>
      </c>
      <c r="D60" s="47" t="s">
        <v>10</v>
      </c>
      <c r="E60" s="12"/>
    </row>
    <row r="61" spans="1:5" ht="22.5">
      <c r="A61" s="45" t="s">
        <v>30</v>
      </c>
      <c r="B61" s="46" t="s">
        <v>194</v>
      </c>
      <c r="C61" s="47">
        <v>767000</v>
      </c>
      <c r="D61" s="47">
        <v>24336.3</v>
      </c>
      <c r="E61" s="12">
        <f t="shared" si="0"/>
        <v>3.1729204693611472</v>
      </c>
    </row>
    <row r="62" spans="1:5" ht="33.75">
      <c r="A62" s="45" t="s">
        <v>323</v>
      </c>
      <c r="B62" s="46" t="s">
        <v>324</v>
      </c>
      <c r="C62" s="47">
        <v>767000</v>
      </c>
      <c r="D62" s="47" t="s">
        <v>10</v>
      </c>
      <c r="E62" s="12"/>
    </row>
    <row r="63" spans="1:5" ht="33.75">
      <c r="A63" s="45" t="s">
        <v>323</v>
      </c>
      <c r="B63" s="46" t="s">
        <v>195</v>
      </c>
      <c r="C63" s="47" t="s">
        <v>10</v>
      </c>
      <c r="D63" s="47">
        <v>24336.3</v>
      </c>
      <c r="E63" s="12"/>
    </row>
    <row r="64" spans="1:5" ht="33.75">
      <c r="A64" s="45" t="s">
        <v>31</v>
      </c>
      <c r="B64" s="46" t="s">
        <v>431</v>
      </c>
      <c r="C64" s="47">
        <v>21000</v>
      </c>
      <c r="D64" s="47" t="s">
        <v>10</v>
      </c>
      <c r="E64" s="12"/>
    </row>
    <row r="65" spans="1:5" ht="22.5">
      <c r="A65" s="45" t="s">
        <v>32</v>
      </c>
      <c r="B65" s="46" t="s">
        <v>432</v>
      </c>
      <c r="C65" s="47">
        <v>21000</v>
      </c>
      <c r="D65" s="47" t="s">
        <v>10</v>
      </c>
      <c r="E65" s="12"/>
    </row>
    <row r="66" spans="1:5" ht="33.75">
      <c r="A66" s="45" t="s">
        <v>33</v>
      </c>
      <c r="B66" s="46" t="s">
        <v>198</v>
      </c>
      <c r="C66" s="47">
        <v>21000</v>
      </c>
      <c r="D66" s="47" t="s">
        <v>10</v>
      </c>
      <c r="E66" s="12"/>
    </row>
    <row r="67" spans="1:5" ht="45">
      <c r="A67" s="45" t="s">
        <v>34</v>
      </c>
      <c r="B67" s="46" t="s">
        <v>199</v>
      </c>
      <c r="C67" s="47">
        <v>21000</v>
      </c>
      <c r="D67" s="47" t="s">
        <v>10</v>
      </c>
      <c r="E67" s="12"/>
    </row>
    <row r="68" spans="1:5" ht="33.75">
      <c r="A68" s="45" t="s">
        <v>37</v>
      </c>
      <c r="B68" s="46" t="s">
        <v>202</v>
      </c>
      <c r="C68" s="47" t="s">
        <v>10</v>
      </c>
      <c r="D68" s="47">
        <v>186049.06</v>
      </c>
      <c r="E68" s="12"/>
    </row>
    <row r="69" spans="1:5" ht="90">
      <c r="A69" s="48" t="s">
        <v>412</v>
      </c>
      <c r="B69" s="46" t="s">
        <v>407</v>
      </c>
      <c r="C69" s="47" t="s">
        <v>10</v>
      </c>
      <c r="D69" s="47">
        <v>120000</v>
      </c>
      <c r="E69" s="12"/>
    </row>
    <row r="70" spans="1:5" ht="101.25">
      <c r="A70" s="48" t="s">
        <v>413</v>
      </c>
      <c r="B70" s="46" t="s">
        <v>408</v>
      </c>
      <c r="C70" s="47" t="s">
        <v>10</v>
      </c>
      <c r="D70" s="47">
        <v>120000</v>
      </c>
      <c r="E70" s="12"/>
    </row>
    <row r="71" spans="1:5" ht="90">
      <c r="A71" s="48" t="s">
        <v>414</v>
      </c>
      <c r="B71" s="46" t="s">
        <v>409</v>
      </c>
      <c r="C71" s="47" t="s">
        <v>10</v>
      </c>
      <c r="D71" s="47">
        <v>120000</v>
      </c>
      <c r="E71" s="12"/>
    </row>
    <row r="72" spans="1:5" ht="33.75">
      <c r="A72" s="45" t="s">
        <v>203</v>
      </c>
      <c r="B72" s="46" t="s">
        <v>204</v>
      </c>
      <c r="C72" s="47" t="s">
        <v>10</v>
      </c>
      <c r="D72" s="47">
        <v>66049.06</v>
      </c>
      <c r="E72" s="12"/>
    </row>
    <row r="73" spans="1:5" ht="33.75">
      <c r="A73" s="45" t="s">
        <v>38</v>
      </c>
      <c r="B73" s="46" t="s">
        <v>205</v>
      </c>
      <c r="C73" s="47" t="s">
        <v>10</v>
      </c>
      <c r="D73" s="47">
        <v>66049.06</v>
      </c>
      <c r="E73" s="12"/>
    </row>
    <row r="74" spans="1:5" ht="56.25">
      <c r="A74" s="45" t="s">
        <v>424</v>
      </c>
      <c r="B74" s="46" t="s">
        <v>425</v>
      </c>
      <c r="C74" s="47" t="s">
        <v>10</v>
      </c>
      <c r="D74" s="47">
        <v>66049.06</v>
      </c>
      <c r="E74" s="12"/>
    </row>
    <row r="75" spans="1:5" ht="22.5">
      <c r="A75" s="45" t="s">
        <v>39</v>
      </c>
      <c r="B75" s="46" t="s">
        <v>208</v>
      </c>
      <c r="C75" s="47">
        <v>1194000</v>
      </c>
      <c r="D75" s="47">
        <v>82010.929999999993</v>
      </c>
      <c r="E75" s="12">
        <f t="shared" si="0"/>
        <v>6.8685871021775533</v>
      </c>
    </row>
    <row r="76" spans="1:5" ht="33.75">
      <c r="A76" s="45" t="s">
        <v>40</v>
      </c>
      <c r="B76" s="46" t="s">
        <v>209</v>
      </c>
      <c r="C76" s="47">
        <v>7000</v>
      </c>
      <c r="D76" s="47">
        <v>150</v>
      </c>
      <c r="E76" s="12">
        <f t="shared" si="0"/>
        <v>2.1428571428571428</v>
      </c>
    </row>
    <row r="77" spans="1:5" ht="67.5">
      <c r="A77" s="45" t="s">
        <v>41</v>
      </c>
      <c r="B77" s="46" t="s">
        <v>210</v>
      </c>
      <c r="C77" s="47">
        <v>7000</v>
      </c>
      <c r="D77" s="47">
        <v>150</v>
      </c>
      <c r="E77" s="12">
        <f t="shared" si="0"/>
        <v>2.1428571428571428</v>
      </c>
    </row>
    <row r="78" spans="1:5" ht="90">
      <c r="A78" s="48" t="s">
        <v>371</v>
      </c>
      <c r="B78" s="46" t="s">
        <v>315</v>
      </c>
      <c r="C78" s="47">
        <v>7000</v>
      </c>
      <c r="D78" s="47">
        <v>150</v>
      </c>
      <c r="E78" s="12">
        <f t="shared" si="0"/>
        <v>2.1428571428571428</v>
      </c>
    </row>
    <row r="79" spans="1:5" ht="67.5">
      <c r="A79" s="45" t="s">
        <v>42</v>
      </c>
      <c r="B79" s="46" t="s">
        <v>211</v>
      </c>
      <c r="C79" s="47">
        <v>80000</v>
      </c>
      <c r="D79" s="47">
        <v>30000</v>
      </c>
      <c r="E79" s="12">
        <f t="shared" ref="E79:E142" si="1">D79/C79*100</f>
        <v>37.5</v>
      </c>
    </row>
    <row r="80" spans="1:5" ht="67.5">
      <c r="A80" s="45" t="s">
        <v>43</v>
      </c>
      <c r="B80" s="46" t="s">
        <v>212</v>
      </c>
      <c r="C80" s="47">
        <v>80000</v>
      </c>
      <c r="D80" s="47">
        <v>30000</v>
      </c>
      <c r="E80" s="12">
        <f t="shared" si="1"/>
        <v>37.5</v>
      </c>
    </row>
    <row r="81" spans="1:5" ht="90">
      <c r="A81" s="48" t="s">
        <v>372</v>
      </c>
      <c r="B81" s="46" t="s">
        <v>238</v>
      </c>
      <c r="C81" s="47">
        <v>80000</v>
      </c>
      <c r="D81" s="47">
        <v>30000</v>
      </c>
      <c r="E81" s="12">
        <f t="shared" si="1"/>
        <v>37.5</v>
      </c>
    </row>
    <row r="82" spans="1:5" ht="90">
      <c r="A82" s="48" t="s">
        <v>373</v>
      </c>
      <c r="B82" s="46" t="s">
        <v>213</v>
      </c>
      <c r="C82" s="47">
        <v>127000</v>
      </c>
      <c r="D82" s="47">
        <v>-713.93</v>
      </c>
      <c r="E82" s="12">
        <f t="shared" si="1"/>
        <v>-0.56214960629921251</v>
      </c>
    </row>
    <row r="83" spans="1:5" ht="22.5">
      <c r="A83" s="45" t="s">
        <v>44</v>
      </c>
      <c r="B83" s="46" t="s">
        <v>214</v>
      </c>
      <c r="C83" s="47">
        <v>127000</v>
      </c>
      <c r="D83" s="47">
        <v>-713.93</v>
      </c>
      <c r="E83" s="12">
        <f t="shared" si="1"/>
        <v>-0.56214960629921251</v>
      </c>
    </row>
    <row r="84" spans="1:5" ht="67.5">
      <c r="A84" s="45" t="s">
        <v>45</v>
      </c>
      <c r="B84" s="46" t="s">
        <v>296</v>
      </c>
      <c r="C84" s="47">
        <v>127000</v>
      </c>
      <c r="D84" s="47">
        <v>-713.93</v>
      </c>
      <c r="E84" s="12">
        <f t="shared" si="1"/>
        <v>-0.56214960629921251</v>
      </c>
    </row>
    <row r="85" spans="1:5" ht="67.5">
      <c r="A85" s="45" t="s">
        <v>45</v>
      </c>
      <c r="B85" s="46" t="s">
        <v>297</v>
      </c>
      <c r="C85" s="47">
        <v>29000</v>
      </c>
      <c r="D85" s="47" t="s">
        <v>10</v>
      </c>
      <c r="E85" s="12"/>
    </row>
    <row r="86" spans="1:5" ht="67.5">
      <c r="A86" s="45" t="s">
        <v>45</v>
      </c>
      <c r="B86" s="46" t="s">
        <v>215</v>
      </c>
      <c r="C86" s="47">
        <v>98000</v>
      </c>
      <c r="D86" s="47">
        <v>-713.93</v>
      </c>
      <c r="E86" s="12">
        <f t="shared" si="1"/>
        <v>-0.72849999999999993</v>
      </c>
    </row>
    <row r="87" spans="1:5" ht="67.5">
      <c r="A87" s="45" t="s">
        <v>46</v>
      </c>
      <c r="B87" s="46" t="s">
        <v>216</v>
      </c>
      <c r="C87" s="47">
        <v>11000</v>
      </c>
      <c r="D87" s="47">
        <v>500</v>
      </c>
      <c r="E87" s="12">
        <f t="shared" si="1"/>
        <v>4.5454545454545459</v>
      </c>
    </row>
    <row r="88" spans="1:5" ht="90">
      <c r="A88" s="48" t="s">
        <v>374</v>
      </c>
      <c r="B88" s="46" t="s">
        <v>217</v>
      </c>
      <c r="C88" s="47">
        <v>11000</v>
      </c>
      <c r="D88" s="47">
        <v>500</v>
      </c>
      <c r="E88" s="12">
        <f t="shared" si="1"/>
        <v>4.5454545454545459</v>
      </c>
    </row>
    <row r="89" spans="1:5" ht="33.75">
      <c r="A89" s="45" t="s">
        <v>139</v>
      </c>
      <c r="B89" s="46" t="s">
        <v>218</v>
      </c>
      <c r="C89" s="47">
        <v>95000</v>
      </c>
      <c r="D89" s="47">
        <v>3000</v>
      </c>
      <c r="E89" s="12">
        <f t="shared" si="1"/>
        <v>3.1578947368421053</v>
      </c>
    </row>
    <row r="90" spans="1:5" ht="33.75">
      <c r="A90" s="45" t="s">
        <v>140</v>
      </c>
      <c r="B90" s="46" t="s">
        <v>219</v>
      </c>
      <c r="C90" s="47">
        <v>95000</v>
      </c>
      <c r="D90" s="47">
        <v>3000</v>
      </c>
      <c r="E90" s="12">
        <f t="shared" si="1"/>
        <v>3.1578947368421053</v>
      </c>
    </row>
    <row r="91" spans="1:5" ht="78.75">
      <c r="A91" s="45" t="s">
        <v>298</v>
      </c>
      <c r="B91" s="46" t="s">
        <v>299</v>
      </c>
      <c r="C91" s="47">
        <v>95000</v>
      </c>
      <c r="D91" s="47">
        <v>3000</v>
      </c>
      <c r="E91" s="12">
        <f t="shared" si="1"/>
        <v>3.1578947368421053</v>
      </c>
    </row>
    <row r="92" spans="1:5" ht="67.5">
      <c r="A92" s="45" t="s">
        <v>416</v>
      </c>
      <c r="B92" s="46" t="s">
        <v>417</v>
      </c>
      <c r="C92" s="47">
        <v>22000</v>
      </c>
      <c r="D92" s="47" t="s">
        <v>10</v>
      </c>
      <c r="E92" s="12"/>
    </row>
    <row r="93" spans="1:5" ht="78.75">
      <c r="A93" s="45" t="s">
        <v>418</v>
      </c>
      <c r="B93" s="46" t="s">
        <v>419</v>
      </c>
      <c r="C93" s="47">
        <v>22000</v>
      </c>
      <c r="D93" s="47" t="s">
        <v>10</v>
      </c>
      <c r="E93" s="12"/>
    </row>
    <row r="94" spans="1:5" ht="78.75">
      <c r="A94" s="45" t="s">
        <v>418</v>
      </c>
      <c r="B94" s="46" t="s">
        <v>420</v>
      </c>
      <c r="C94" s="47">
        <v>22000</v>
      </c>
      <c r="D94" s="47" t="s">
        <v>10</v>
      </c>
      <c r="E94" s="12"/>
    </row>
    <row r="95" spans="1:5" ht="78.75">
      <c r="A95" s="45" t="s">
        <v>47</v>
      </c>
      <c r="B95" s="46" t="s">
        <v>220</v>
      </c>
      <c r="C95" s="47">
        <v>88000</v>
      </c>
      <c r="D95" s="47">
        <v>-676.13</v>
      </c>
      <c r="E95" s="12">
        <f t="shared" si="1"/>
        <v>-0.76832954545454546</v>
      </c>
    </row>
    <row r="96" spans="1:5" ht="90">
      <c r="A96" s="48" t="s">
        <v>375</v>
      </c>
      <c r="B96" s="46" t="s">
        <v>239</v>
      </c>
      <c r="C96" s="47">
        <v>88000</v>
      </c>
      <c r="D96" s="47">
        <v>-676.13</v>
      </c>
      <c r="E96" s="12">
        <f t="shared" si="1"/>
        <v>-0.76832954545454546</v>
      </c>
    </row>
    <row r="97" spans="1:5" ht="90">
      <c r="A97" s="48" t="s">
        <v>375</v>
      </c>
      <c r="B97" s="46" t="s">
        <v>300</v>
      </c>
      <c r="C97" s="47">
        <v>1000</v>
      </c>
      <c r="D97" s="47" t="s">
        <v>10</v>
      </c>
      <c r="E97" s="12"/>
    </row>
    <row r="98" spans="1:5" ht="90">
      <c r="A98" s="48" t="s">
        <v>375</v>
      </c>
      <c r="B98" s="46" t="s">
        <v>221</v>
      </c>
      <c r="C98" s="47">
        <v>36000</v>
      </c>
      <c r="D98" s="47">
        <v>-676.13</v>
      </c>
      <c r="E98" s="12">
        <f t="shared" si="1"/>
        <v>-1.878138888888889</v>
      </c>
    </row>
    <row r="99" spans="1:5" ht="90">
      <c r="A99" s="48" t="s">
        <v>375</v>
      </c>
      <c r="B99" s="46" t="s">
        <v>304</v>
      </c>
      <c r="C99" s="47">
        <v>51000</v>
      </c>
      <c r="D99" s="47" t="s">
        <v>10</v>
      </c>
      <c r="E99" s="12"/>
    </row>
    <row r="100" spans="1:5" ht="33.75">
      <c r="A100" s="45" t="s">
        <v>48</v>
      </c>
      <c r="B100" s="46" t="s">
        <v>222</v>
      </c>
      <c r="C100" s="47">
        <v>764000</v>
      </c>
      <c r="D100" s="47">
        <v>49750.99</v>
      </c>
      <c r="E100" s="12">
        <f t="shared" si="1"/>
        <v>6.5119096858638743</v>
      </c>
    </row>
    <row r="101" spans="1:5" ht="45">
      <c r="A101" s="45" t="s">
        <v>49</v>
      </c>
      <c r="B101" s="46" t="s">
        <v>223</v>
      </c>
      <c r="C101" s="47">
        <v>764000</v>
      </c>
      <c r="D101" s="47">
        <v>49750.99</v>
      </c>
      <c r="E101" s="12">
        <f t="shared" si="1"/>
        <v>6.5119096858638743</v>
      </c>
    </row>
    <row r="102" spans="1:5" ht="90">
      <c r="A102" s="48" t="s">
        <v>376</v>
      </c>
      <c r="B102" s="46" t="s">
        <v>240</v>
      </c>
      <c r="C102" s="47">
        <v>764000</v>
      </c>
      <c r="D102" s="47">
        <v>49750.99</v>
      </c>
      <c r="E102" s="12">
        <f t="shared" si="1"/>
        <v>6.5119096858638743</v>
      </c>
    </row>
    <row r="103" spans="1:5" ht="90">
      <c r="A103" s="48" t="s">
        <v>376</v>
      </c>
      <c r="B103" s="46" t="s">
        <v>325</v>
      </c>
      <c r="C103" s="47">
        <v>25000</v>
      </c>
      <c r="D103" s="47" t="s">
        <v>10</v>
      </c>
      <c r="E103" s="12"/>
    </row>
    <row r="104" spans="1:5" ht="90">
      <c r="A104" s="48" t="s">
        <v>376</v>
      </c>
      <c r="B104" s="46" t="s">
        <v>326</v>
      </c>
      <c r="C104" s="47">
        <v>1000</v>
      </c>
      <c r="D104" s="47" t="s">
        <v>10</v>
      </c>
      <c r="E104" s="12"/>
    </row>
    <row r="105" spans="1:5" ht="90">
      <c r="A105" s="48" t="s">
        <v>376</v>
      </c>
      <c r="B105" s="46" t="s">
        <v>327</v>
      </c>
      <c r="C105" s="47">
        <v>14000</v>
      </c>
      <c r="D105" s="47" t="s">
        <v>10</v>
      </c>
      <c r="E105" s="12"/>
    </row>
    <row r="106" spans="1:5" ht="90">
      <c r="A106" s="48" t="s">
        <v>376</v>
      </c>
      <c r="B106" s="46" t="s">
        <v>328</v>
      </c>
      <c r="C106" s="47">
        <v>2000</v>
      </c>
      <c r="D106" s="47" t="s">
        <v>10</v>
      </c>
      <c r="E106" s="12"/>
    </row>
    <row r="107" spans="1:5" ht="90">
      <c r="A107" s="48" t="s">
        <v>376</v>
      </c>
      <c r="B107" s="46" t="s">
        <v>225</v>
      </c>
      <c r="C107" s="47">
        <v>652000</v>
      </c>
      <c r="D107" s="47">
        <v>48750.99</v>
      </c>
      <c r="E107" s="12">
        <f t="shared" si="1"/>
        <v>7.4771457055214725</v>
      </c>
    </row>
    <row r="108" spans="1:5" ht="90">
      <c r="A108" s="48" t="s">
        <v>376</v>
      </c>
      <c r="B108" s="46" t="s">
        <v>241</v>
      </c>
      <c r="C108" s="47">
        <v>70000</v>
      </c>
      <c r="D108" s="47">
        <v>1000</v>
      </c>
      <c r="E108" s="12">
        <f t="shared" si="1"/>
        <v>1.4285714285714286</v>
      </c>
    </row>
    <row r="109" spans="1:5">
      <c r="A109" s="45" t="s">
        <v>70</v>
      </c>
      <c r="B109" s="46" t="s">
        <v>226</v>
      </c>
      <c r="C109" s="47" t="s">
        <v>10</v>
      </c>
      <c r="D109" s="47">
        <v>158856.64000000001</v>
      </c>
      <c r="E109" s="12"/>
    </row>
    <row r="110" spans="1:5">
      <c r="A110" s="45" t="s">
        <v>71</v>
      </c>
      <c r="B110" s="46" t="s">
        <v>227</v>
      </c>
      <c r="C110" s="47" t="s">
        <v>10</v>
      </c>
      <c r="D110" s="47">
        <v>74347.38</v>
      </c>
      <c r="E110" s="12"/>
    </row>
    <row r="111" spans="1:5" ht="33.75">
      <c r="A111" s="45" t="s">
        <v>72</v>
      </c>
      <c r="B111" s="46" t="s">
        <v>228</v>
      </c>
      <c r="C111" s="47" t="s">
        <v>10</v>
      </c>
      <c r="D111" s="47">
        <v>74347.38</v>
      </c>
      <c r="E111" s="12"/>
    </row>
    <row r="112" spans="1:5" ht="33.75">
      <c r="A112" s="45" t="s">
        <v>72</v>
      </c>
      <c r="B112" s="46" t="s">
        <v>433</v>
      </c>
      <c r="C112" s="47" t="s">
        <v>10</v>
      </c>
      <c r="D112" s="47">
        <v>50000</v>
      </c>
      <c r="E112" s="12"/>
    </row>
    <row r="113" spans="1:5" ht="33.75">
      <c r="A113" s="45" t="s">
        <v>72</v>
      </c>
      <c r="B113" s="46" t="s">
        <v>410</v>
      </c>
      <c r="C113" s="47" t="s">
        <v>10</v>
      </c>
      <c r="D113" s="47">
        <v>24347.38</v>
      </c>
      <c r="E113" s="12"/>
    </row>
    <row r="114" spans="1:5">
      <c r="A114" s="45" t="s">
        <v>73</v>
      </c>
      <c r="B114" s="46" t="s">
        <v>242</v>
      </c>
      <c r="C114" s="47" t="s">
        <v>10</v>
      </c>
      <c r="D114" s="47">
        <v>84509.26</v>
      </c>
      <c r="E114" s="12"/>
    </row>
    <row r="115" spans="1:5" ht="22.5">
      <c r="A115" s="45" t="s">
        <v>74</v>
      </c>
      <c r="B115" s="46" t="s">
        <v>243</v>
      </c>
      <c r="C115" s="47" t="s">
        <v>10</v>
      </c>
      <c r="D115" s="47">
        <v>84509.26</v>
      </c>
      <c r="E115" s="12"/>
    </row>
    <row r="116" spans="1:5">
      <c r="A116" s="45" t="s">
        <v>50</v>
      </c>
      <c r="B116" s="46" t="s">
        <v>434</v>
      </c>
      <c r="C116" s="47">
        <v>613517350</v>
      </c>
      <c r="D116" s="47">
        <v>27016094.57</v>
      </c>
      <c r="E116" s="12">
        <f t="shared" si="1"/>
        <v>4.4034768649981944</v>
      </c>
    </row>
    <row r="117" spans="1:5" ht="33.75">
      <c r="A117" s="45" t="s">
        <v>51</v>
      </c>
      <c r="B117" s="46" t="s">
        <v>229</v>
      </c>
      <c r="C117" s="47">
        <v>612902450</v>
      </c>
      <c r="D117" s="47">
        <v>28492172</v>
      </c>
      <c r="E117" s="12">
        <f t="shared" si="1"/>
        <v>4.6487286843118349</v>
      </c>
    </row>
    <row r="118" spans="1:5" ht="22.5">
      <c r="A118" s="45" t="s">
        <v>230</v>
      </c>
      <c r="B118" s="46" t="s">
        <v>330</v>
      </c>
      <c r="C118" s="47">
        <v>154811400</v>
      </c>
      <c r="D118" s="47">
        <v>12887200</v>
      </c>
      <c r="E118" s="12">
        <f t="shared" si="1"/>
        <v>8.3244515584769605</v>
      </c>
    </row>
    <row r="119" spans="1:5" ht="22.5">
      <c r="A119" s="45" t="s">
        <v>52</v>
      </c>
      <c r="B119" s="46" t="s">
        <v>331</v>
      </c>
      <c r="C119" s="47">
        <v>59476500</v>
      </c>
      <c r="D119" s="47">
        <v>12887200</v>
      </c>
      <c r="E119" s="12">
        <f t="shared" si="1"/>
        <v>21.667717501870488</v>
      </c>
    </row>
    <row r="120" spans="1:5" ht="33.75">
      <c r="A120" s="45" t="s">
        <v>53</v>
      </c>
      <c r="B120" s="46" t="s">
        <v>332</v>
      </c>
      <c r="C120" s="47">
        <v>59476500</v>
      </c>
      <c r="D120" s="47">
        <v>12887200</v>
      </c>
      <c r="E120" s="12">
        <f t="shared" si="1"/>
        <v>21.667717501870488</v>
      </c>
    </row>
    <row r="121" spans="1:5" ht="33.75">
      <c r="A121" s="45" t="s">
        <v>54</v>
      </c>
      <c r="B121" s="46" t="s">
        <v>333</v>
      </c>
      <c r="C121" s="47">
        <v>95334900</v>
      </c>
      <c r="D121" s="47" t="s">
        <v>10</v>
      </c>
      <c r="E121" s="12"/>
    </row>
    <row r="122" spans="1:5" ht="90">
      <c r="A122" s="48" t="s">
        <v>466</v>
      </c>
      <c r="B122" s="46" t="s">
        <v>334</v>
      </c>
      <c r="C122" s="47">
        <v>95334900</v>
      </c>
      <c r="D122" s="47" t="s">
        <v>10</v>
      </c>
      <c r="E122" s="12"/>
    </row>
    <row r="123" spans="1:5" ht="33.75">
      <c r="A123" s="45" t="s">
        <v>56</v>
      </c>
      <c r="B123" s="46" t="s">
        <v>335</v>
      </c>
      <c r="C123" s="47">
        <v>126248700</v>
      </c>
      <c r="D123" s="47">
        <v>1942000</v>
      </c>
      <c r="E123" s="12">
        <f t="shared" si="1"/>
        <v>1.5382336610198757</v>
      </c>
    </row>
    <row r="124" spans="1:5" ht="22.5">
      <c r="A124" s="45" t="s">
        <v>336</v>
      </c>
      <c r="B124" s="46" t="s">
        <v>337</v>
      </c>
      <c r="C124" s="47">
        <v>349700</v>
      </c>
      <c r="D124" s="47" t="s">
        <v>10</v>
      </c>
      <c r="E124" s="12"/>
    </row>
    <row r="125" spans="1:5" ht="22.5">
      <c r="A125" s="45" t="s">
        <v>411</v>
      </c>
      <c r="B125" s="46" t="s">
        <v>338</v>
      </c>
      <c r="C125" s="47">
        <v>349700</v>
      </c>
      <c r="D125" s="47" t="s">
        <v>10</v>
      </c>
      <c r="E125" s="12"/>
    </row>
    <row r="126" spans="1:5">
      <c r="A126" s="45" t="s">
        <v>57</v>
      </c>
      <c r="B126" s="46" t="s">
        <v>339</v>
      </c>
      <c r="C126" s="47">
        <v>125899000</v>
      </c>
      <c r="D126" s="47">
        <v>1942000</v>
      </c>
      <c r="E126" s="12">
        <f t="shared" si="1"/>
        <v>1.5425062947283139</v>
      </c>
    </row>
    <row r="127" spans="1:5" ht="22.5">
      <c r="A127" s="45" t="s">
        <v>58</v>
      </c>
      <c r="B127" s="46" t="s">
        <v>340</v>
      </c>
      <c r="C127" s="47">
        <v>125899000</v>
      </c>
      <c r="D127" s="47">
        <v>1942000</v>
      </c>
      <c r="E127" s="12">
        <f t="shared" si="1"/>
        <v>1.5425062947283139</v>
      </c>
    </row>
    <row r="128" spans="1:5" ht="22.5">
      <c r="A128" s="45" t="s">
        <v>231</v>
      </c>
      <c r="B128" s="46" t="s">
        <v>341</v>
      </c>
      <c r="C128" s="47">
        <v>309389670</v>
      </c>
      <c r="D128" s="47">
        <v>12462972</v>
      </c>
      <c r="E128" s="12">
        <f t="shared" si="1"/>
        <v>4.0282443819148837</v>
      </c>
    </row>
    <row r="129" spans="1:5" ht="33.75">
      <c r="A129" s="45" t="s">
        <v>61</v>
      </c>
      <c r="B129" s="46" t="s">
        <v>342</v>
      </c>
      <c r="C129" s="47">
        <v>298716870</v>
      </c>
      <c r="D129" s="47">
        <v>12381378</v>
      </c>
      <c r="E129" s="12">
        <f t="shared" si="1"/>
        <v>4.1448539548502898</v>
      </c>
    </row>
    <row r="130" spans="1:5" ht="45">
      <c r="A130" s="45" t="s">
        <v>62</v>
      </c>
      <c r="B130" s="46" t="s">
        <v>343</v>
      </c>
      <c r="C130" s="47">
        <v>298716870</v>
      </c>
      <c r="D130" s="47">
        <v>12381378</v>
      </c>
      <c r="E130" s="12">
        <f t="shared" si="1"/>
        <v>4.1448539548502898</v>
      </c>
    </row>
    <row r="131" spans="1:5" ht="78.75">
      <c r="A131" s="45" t="s">
        <v>232</v>
      </c>
      <c r="B131" s="46" t="s">
        <v>344</v>
      </c>
      <c r="C131" s="47">
        <v>628100</v>
      </c>
      <c r="D131" s="47">
        <v>81594</v>
      </c>
      <c r="E131" s="12">
        <f t="shared" si="1"/>
        <v>12.990606591307117</v>
      </c>
    </row>
    <row r="132" spans="1:5" ht="90">
      <c r="A132" s="45" t="s">
        <v>233</v>
      </c>
      <c r="B132" s="46" t="s">
        <v>345</v>
      </c>
      <c r="C132" s="47">
        <v>628100</v>
      </c>
      <c r="D132" s="47">
        <v>81594</v>
      </c>
      <c r="E132" s="12">
        <f t="shared" si="1"/>
        <v>12.990606591307117</v>
      </c>
    </row>
    <row r="133" spans="1:5" ht="67.5">
      <c r="A133" s="45" t="s">
        <v>435</v>
      </c>
      <c r="B133" s="46" t="s">
        <v>436</v>
      </c>
      <c r="C133" s="47">
        <v>9401200</v>
      </c>
      <c r="D133" s="47" t="s">
        <v>10</v>
      </c>
      <c r="E133" s="12"/>
    </row>
    <row r="134" spans="1:5" ht="67.5">
      <c r="A134" s="45" t="s">
        <v>437</v>
      </c>
      <c r="B134" s="46" t="s">
        <v>438</v>
      </c>
      <c r="C134" s="47">
        <v>9401200</v>
      </c>
      <c r="D134" s="47" t="s">
        <v>10</v>
      </c>
      <c r="E134" s="12"/>
    </row>
    <row r="135" spans="1:5" ht="45">
      <c r="A135" s="45" t="s">
        <v>59</v>
      </c>
      <c r="B135" s="46" t="s">
        <v>346</v>
      </c>
      <c r="C135" s="47">
        <v>583200</v>
      </c>
      <c r="D135" s="47" t="s">
        <v>10</v>
      </c>
      <c r="E135" s="12"/>
    </row>
    <row r="136" spans="1:5" ht="45">
      <c r="A136" s="45" t="s">
        <v>60</v>
      </c>
      <c r="B136" s="46" t="s">
        <v>347</v>
      </c>
      <c r="C136" s="47">
        <v>583200</v>
      </c>
      <c r="D136" s="47" t="s">
        <v>10</v>
      </c>
      <c r="E136" s="12"/>
    </row>
    <row r="137" spans="1:5" ht="67.5">
      <c r="A137" s="45" t="s">
        <v>439</v>
      </c>
      <c r="B137" s="46" t="s">
        <v>440</v>
      </c>
      <c r="C137" s="47">
        <v>26700</v>
      </c>
      <c r="D137" s="47" t="s">
        <v>10</v>
      </c>
      <c r="E137" s="12"/>
    </row>
    <row r="138" spans="1:5" ht="67.5">
      <c r="A138" s="45" t="s">
        <v>441</v>
      </c>
      <c r="B138" s="46" t="s">
        <v>442</v>
      </c>
      <c r="C138" s="47">
        <v>26700</v>
      </c>
      <c r="D138" s="47" t="s">
        <v>10</v>
      </c>
      <c r="E138" s="12"/>
    </row>
    <row r="139" spans="1:5" ht="56.25">
      <c r="A139" s="45" t="s">
        <v>348</v>
      </c>
      <c r="B139" s="46" t="s">
        <v>349</v>
      </c>
      <c r="C139" s="47">
        <v>33600</v>
      </c>
      <c r="D139" s="47" t="s">
        <v>10</v>
      </c>
      <c r="E139" s="12"/>
    </row>
    <row r="140" spans="1:5" ht="56.25">
      <c r="A140" s="45" t="s">
        <v>350</v>
      </c>
      <c r="B140" s="46" t="s">
        <v>351</v>
      </c>
      <c r="C140" s="47">
        <v>33600</v>
      </c>
      <c r="D140" s="47" t="s">
        <v>10</v>
      </c>
      <c r="E140" s="12"/>
    </row>
    <row r="141" spans="1:5">
      <c r="A141" s="45" t="s">
        <v>63</v>
      </c>
      <c r="B141" s="46" t="s">
        <v>354</v>
      </c>
      <c r="C141" s="47">
        <v>22452680</v>
      </c>
      <c r="D141" s="47">
        <v>1200000</v>
      </c>
      <c r="E141" s="12">
        <f t="shared" si="1"/>
        <v>5.3445735653828406</v>
      </c>
    </row>
    <row r="142" spans="1:5" ht="78.75">
      <c r="A142" s="45" t="s">
        <v>306</v>
      </c>
      <c r="B142" s="46" t="s">
        <v>355</v>
      </c>
      <c r="C142" s="47">
        <v>22445080</v>
      </c>
      <c r="D142" s="47">
        <v>1200000</v>
      </c>
      <c r="E142" s="12">
        <f t="shared" si="1"/>
        <v>5.3463832608304358</v>
      </c>
    </row>
    <row r="143" spans="1:5" ht="78.75">
      <c r="A143" s="45" t="s">
        <v>307</v>
      </c>
      <c r="B143" s="46" t="s">
        <v>356</v>
      </c>
      <c r="C143" s="47">
        <v>22445080</v>
      </c>
      <c r="D143" s="47">
        <v>1200000</v>
      </c>
      <c r="E143" s="12">
        <f t="shared" ref="E143" si="2">D143/C143*100</f>
        <v>5.3463832608304358</v>
      </c>
    </row>
    <row r="144" spans="1:5" ht="101.25">
      <c r="A144" s="48" t="s">
        <v>415</v>
      </c>
      <c r="B144" s="46" t="s">
        <v>394</v>
      </c>
      <c r="C144" s="47">
        <v>7600</v>
      </c>
      <c r="D144" s="47" t="s">
        <v>10</v>
      </c>
      <c r="E144" s="12"/>
    </row>
    <row r="145" spans="1:5" ht="33.75">
      <c r="A145" s="45" t="s">
        <v>395</v>
      </c>
      <c r="B145" s="46" t="s">
        <v>396</v>
      </c>
      <c r="C145" s="47">
        <v>7600</v>
      </c>
      <c r="D145" s="47" t="s">
        <v>10</v>
      </c>
      <c r="E145" s="12"/>
    </row>
    <row r="146" spans="1:5" ht="22.5">
      <c r="A146" s="45" t="s">
        <v>443</v>
      </c>
      <c r="B146" s="46" t="s">
        <v>444</v>
      </c>
      <c r="C146" s="47">
        <v>614900</v>
      </c>
      <c r="D146" s="47" t="s">
        <v>10</v>
      </c>
      <c r="E146" s="12"/>
    </row>
    <row r="147" spans="1:5" ht="22.5">
      <c r="A147" s="45" t="s">
        <v>445</v>
      </c>
      <c r="B147" s="46" t="s">
        <v>446</v>
      </c>
      <c r="C147" s="47">
        <v>614900</v>
      </c>
      <c r="D147" s="47" t="s">
        <v>10</v>
      </c>
      <c r="E147" s="12"/>
    </row>
    <row r="148" spans="1:5" ht="22.5">
      <c r="A148" s="45" t="s">
        <v>445</v>
      </c>
      <c r="B148" s="46" t="s">
        <v>447</v>
      </c>
      <c r="C148" s="47">
        <v>614900</v>
      </c>
      <c r="D148" s="47" t="s">
        <v>10</v>
      </c>
      <c r="E148" s="12"/>
    </row>
    <row r="149" spans="1:5" ht="101.25">
      <c r="A149" s="45" t="s">
        <v>448</v>
      </c>
      <c r="B149" s="46" t="s">
        <v>449</v>
      </c>
      <c r="C149" s="47" t="s">
        <v>10</v>
      </c>
      <c r="D149" s="47">
        <v>2867401.32</v>
      </c>
      <c r="E149" s="12"/>
    </row>
    <row r="150" spans="1:5" ht="78.75">
      <c r="A150" s="45" t="s">
        <v>450</v>
      </c>
      <c r="B150" s="46" t="s">
        <v>451</v>
      </c>
      <c r="C150" s="47" t="s">
        <v>10</v>
      </c>
      <c r="D150" s="47">
        <v>2853059.64</v>
      </c>
      <c r="E150" s="12"/>
    </row>
    <row r="151" spans="1:5" ht="78.75">
      <c r="A151" s="45" t="s">
        <v>452</v>
      </c>
      <c r="B151" s="46" t="s">
        <v>453</v>
      </c>
      <c r="C151" s="47" t="s">
        <v>10</v>
      </c>
      <c r="D151" s="47">
        <v>2853059.64</v>
      </c>
      <c r="E151" s="12"/>
    </row>
    <row r="152" spans="1:5" ht="78.75">
      <c r="A152" s="45" t="s">
        <v>454</v>
      </c>
      <c r="B152" s="46" t="s">
        <v>455</v>
      </c>
      <c r="C152" s="47" t="s">
        <v>10</v>
      </c>
      <c r="D152" s="47">
        <v>6299.64</v>
      </c>
      <c r="E152" s="12"/>
    </row>
    <row r="153" spans="1:5" ht="67.5">
      <c r="A153" s="45" t="s">
        <v>456</v>
      </c>
      <c r="B153" s="46" t="s">
        <v>457</v>
      </c>
      <c r="C153" s="47" t="s">
        <v>10</v>
      </c>
      <c r="D153" s="47">
        <v>2846760</v>
      </c>
      <c r="E153" s="12"/>
    </row>
    <row r="154" spans="1:5" ht="45">
      <c r="A154" s="45" t="s">
        <v>458</v>
      </c>
      <c r="B154" s="46" t="s">
        <v>459</v>
      </c>
      <c r="C154" s="47" t="s">
        <v>10</v>
      </c>
      <c r="D154" s="47">
        <v>14341.68</v>
      </c>
      <c r="E154" s="12"/>
    </row>
    <row r="155" spans="1:5" ht="33.75">
      <c r="A155" s="45" t="s">
        <v>460</v>
      </c>
      <c r="B155" s="46" t="s">
        <v>461</v>
      </c>
      <c r="C155" s="47" t="s">
        <v>10</v>
      </c>
      <c r="D155" s="47">
        <v>14341.68</v>
      </c>
      <c r="E155" s="12"/>
    </row>
    <row r="156" spans="1:5" ht="45">
      <c r="A156" s="45" t="s">
        <v>462</v>
      </c>
      <c r="B156" s="46" t="s">
        <v>463</v>
      </c>
      <c r="C156" s="47" t="s">
        <v>10</v>
      </c>
      <c r="D156" s="47">
        <v>14341.68</v>
      </c>
      <c r="E156" s="12"/>
    </row>
    <row r="157" spans="1:5" ht="45">
      <c r="A157" s="45" t="s">
        <v>64</v>
      </c>
      <c r="B157" s="46" t="s">
        <v>236</v>
      </c>
      <c r="C157" s="47" t="s">
        <v>10</v>
      </c>
      <c r="D157" s="47">
        <v>-4343478.75</v>
      </c>
      <c r="E157" s="12"/>
    </row>
    <row r="158" spans="1:5" ht="56.25">
      <c r="A158" s="45" t="s">
        <v>65</v>
      </c>
      <c r="B158" s="46" t="s">
        <v>357</v>
      </c>
      <c r="C158" s="47" t="s">
        <v>10</v>
      </c>
      <c r="D158" s="47">
        <v>-4343478.75</v>
      </c>
      <c r="E158" s="12"/>
    </row>
    <row r="159" spans="1:5">
      <c r="A159" s="45" t="s">
        <v>464</v>
      </c>
      <c r="B159" s="46" t="s">
        <v>465</v>
      </c>
      <c r="C159" s="47" t="s">
        <v>10</v>
      </c>
      <c r="D159" s="47">
        <v>-13335.33</v>
      </c>
      <c r="E159" s="12"/>
    </row>
    <row r="160" spans="1:5" ht="56.25">
      <c r="A160" s="45" t="s">
        <v>358</v>
      </c>
      <c r="B160" s="46" t="s">
        <v>359</v>
      </c>
      <c r="C160" s="47" t="s">
        <v>10</v>
      </c>
      <c r="D160" s="47">
        <v>-4330143.42</v>
      </c>
      <c r="E160" s="12"/>
    </row>
    <row r="163" spans="1:10" ht="18">
      <c r="A163" s="5" t="s">
        <v>137</v>
      </c>
      <c r="B163" s="4"/>
      <c r="C163" s="4"/>
      <c r="D163" s="4" t="s">
        <v>138</v>
      </c>
    </row>
    <row r="165" spans="1:10" ht="21">
      <c r="A165" s="60" t="s">
        <v>75</v>
      </c>
      <c r="B165" s="60" t="s">
        <v>76</v>
      </c>
      <c r="C165" s="60" t="s">
        <v>244</v>
      </c>
      <c r="D165" s="60" t="s">
        <v>245</v>
      </c>
      <c r="E165" s="60" t="s">
        <v>467</v>
      </c>
      <c r="F165" s="60" t="s">
        <v>77</v>
      </c>
      <c r="G165" s="37" t="s">
        <v>68</v>
      </c>
      <c r="J165" t="s">
        <v>312</v>
      </c>
    </row>
    <row r="166" spans="1:10" ht="67.5">
      <c r="A166" s="61" t="s">
        <v>78</v>
      </c>
      <c r="B166" s="62" t="s">
        <v>378</v>
      </c>
      <c r="C166" s="61" t="s">
        <v>246</v>
      </c>
      <c r="D166" s="62" t="s">
        <v>247</v>
      </c>
      <c r="E166" s="63">
        <v>754760</v>
      </c>
      <c r="F166" s="64">
        <v>21000</v>
      </c>
      <c r="G166" s="12">
        <f>F166/E166*100</f>
        <v>2.7823414065398273</v>
      </c>
    </row>
    <row r="167" spans="1:10" ht="78.75">
      <c r="A167" s="61" t="s">
        <v>78</v>
      </c>
      <c r="B167" s="62" t="s">
        <v>378</v>
      </c>
      <c r="C167" s="61" t="s">
        <v>248</v>
      </c>
      <c r="D167" s="62" t="s">
        <v>249</v>
      </c>
      <c r="E167" s="63">
        <v>227940</v>
      </c>
      <c r="F167" s="64">
        <v>0</v>
      </c>
      <c r="G167" s="12">
        <f t="shared" ref="G167:G230" si="3">F167/E167*100</f>
        <v>0</v>
      </c>
    </row>
    <row r="168" spans="1:10" ht="70.5" customHeight="1">
      <c r="A168" s="61" t="s">
        <v>79</v>
      </c>
      <c r="B168" s="62" t="s">
        <v>80</v>
      </c>
      <c r="C168" s="61" t="s">
        <v>246</v>
      </c>
      <c r="D168" s="62" t="s">
        <v>247</v>
      </c>
      <c r="E168" s="63">
        <v>1444390</v>
      </c>
      <c r="F168" s="64">
        <v>40000</v>
      </c>
      <c r="G168" s="12">
        <f t="shared" si="3"/>
        <v>2.7693351518634164</v>
      </c>
    </row>
    <row r="169" spans="1:10" ht="90">
      <c r="A169" s="61" t="s">
        <v>79</v>
      </c>
      <c r="B169" s="62" t="s">
        <v>80</v>
      </c>
      <c r="C169" s="61" t="s">
        <v>250</v>
      </c>
      <c r="D169" s="62" t="s">
        <v>251</v>
      </c>
      <c r="E169" s="63">
        <v>20000</v>
      </c>
      <c r="F169" s="64">
        <v>0</v>
      </c>
      <c r="G169" s="12">
        <f t="shared" si="3"/>
        <v>0</v>
      </c>
    </row>
    <row r="170" spans="1:10" ht="112.5">
      <c r="A170" s="61" t="s">
        <v>79</v>
      </c>
      <c r="B170" s="62" t="s">
        <v>80</v>
      </c>
      <c r="C170" s="61" t="s">
        <v>252</v>
      </c>
      <c r="D170" s="62" t="s">
        <v>253</v>
      </c>
      <c r="E170" s="63">
        <v>39200</v>
      </c>
      <c r="F170" s="64">
        <v>0</v>
      </c>
      <c r="G170" s="12">
        <f t="shared" si="3"/>
        <v>0</v>
      </c>
    </row>
    <row r="171" spans="1:10" ht="90">
      <c r="A171" s="61" t="s">
        <v>79</v>
      </c>
      <c r="B171" s="62" t="s">
        <v>80</v>
      </c>
      <c r="C171" s="61" t="s">
        <v>248</v>
      </c>
      <c r="D171" s="62" t="s">
        <v>249</v>
      </c>
      <c r="E171" s="63">
        <v>436210</v>
      </c>
      <c r="F171" s="64">
        <v>0</v>
      </c>
      <c r="G171" s="12">
        <f t="shared" si="3"/>
        <v>0</v>
      </c>
    </row>
    <row r="172" spans="1:10" ht="90">
      <c r="A172" s="61" t="s">
        <v>79</v>
      </c>
      <c r="B172" s="62" t="s">
        <v>80</v>
      </c>
      <c r="C172" s="61" t="s">
        <v>254</v>
      </c>
      <c r="D172" s="62" t="s">
        <v>468</v>
      </c>
      <c r="E172" s="63">
        <v>650000</v>
      </c>
      <c r="F172" s="64">
        <v>21450</v>
      </c>
      <c r="G172" s="12">
        <f t="shared" si="3"/>
        <v>3.3000000000000003</v>
      </c>
    </row>
    <row r="173" spans="1:10" ht="90">
      <c r="A173" s="61" t="s">
        <v>81</v>
      </c>
      <c r="B173" s="62" t="s">
        <v>82</v>
      </c>
      <c r="C173" s="61" t="s">
        <v>246</v>
      </c>
      <c r="D173" s="62" t="s">
        <v>247</v>
      </c>
      <c r="E173" s="63">
        <v>8891856</v>
      </c>
      <c r="F173" s="64">
        <v>253761</v>
      </c>
      <c r="G173" s="12">
        <f t="shared" si="3"/>
        <v>2.8538586319886421</v>
      </c>
    </row>
    <row r="174" spans="1:10" ht="90">
      <c r="A174" s="61" t="s">
        <v>81</v>
      </c>
      <c r="B174" s="62" t="s">
        <v>82</v>
      </c>
      <c r="C174" s="61" t="s">
        <v>250</v>
      </c>
      <c r="D174" s="62" t="s">
        <v>251</v>
      </c>
      <c r="E174" s="63">
        <v>122000</v>
      </c>
      <c r="F174" s="64">
        <v>0</v>
      </c>
      <c r="G174" s="12">
        <f t="shared" si="3"/>
        <v>0</v>
      </c>
    </row>
    <row r="175" spans="1:10" ht="90">
      <c r="A175" s="61" t="s">
        <v>81</v>
      </c>
      <c r="B175" s="62" t="s">
        <v>82</v>
      </c>
      <c r="C175" s="61" t="s">
        <v>248</v>
      </c>
      <c r="D175" s="62" t="s">
        <v>249</v>
      </c>
      <c r="E175" s="63">
        <v>2685344</v>
      </c>
      <c r="F175" s="64">
        <v>6137.56</v>
      </c>
      <c r="G175" s="12">
        <f t="shared" si="3"/>
        <v>0.22855768199530491</v>
      </c>
    </row>
    <row r="176" spans="1:10" ht="90">
      <c r="A176" s="61" t="s">
        <v>81</v>
      </c>
      <c r="B176" s="62" t="s">
        <v>82</v>
      </c>
      <c r="C176" s="61" t="s">
        <v>254</v>
      </c>
      <c r="D176" s="62" t="s">
        <v>468</v>
      </c>
      <c r="E176" s="63">
        <v>6409500</v>
      </c>
      <c r="F176" s="64">
        <v>64523.88</v>
      </c>
      <c r="G176" s="12">
        <f t="shared" si="3"/>
        <v>1.0066913175754739</v>
      </c>
    </row>
    <row r="177" spans="1:7" ht="90">
      <c r="A177" s="61" t="s">
        <v>81</v>
      </c>
      <c r="B177" s="62" t="s">
        <v>82</v>
      </c>
      <c r="C177" s="61" t="s">
        <v>278</v>
      </c>
      <c r="D177" s="62" t="s">
        <v>279</v>
      </c>
      <c r="E177" s="63">
        <v>6000</v>
      </c>
      <c r="F177" s="64">
        <v>0</v>
      </c>
      <c r="G177" s="12">
        <f t="shared" si="3"/>
        <v>0</v>
      </c>
    </row>
    <row r="178" spans="1:7" ht="90">
      <c r="A178" s="61" t="s">
        <v>81</v>
      </c>
      <c r="B178" s="62" t="s">
        <v>82</v>
      </c>
      <c r="C178" s="61" t="s">
        <v>427</v>
      </c>
      <c r="D178" s="62" t="s">
        <v>428</v>
      </c>
      <c r="E178" s="63">
        <v>1000</v>
      </c>
      <c r="F178" s="64">
        <v>0</v>
      </c>
      <c r="G178" s="12">
        <f t="shared" si="3"/>
        <v>0</v>
      </c>
    </row>
    <row r="179" spans="1:7" ht="90">
      <c r="A179" s="61" t="s">
        <v>81</v>
      </c>
      <c r="B179" s="62" t="s">
        <v>82</v>
      </c>
      <c r="C179" s="61" t="s">
        <v>266</v>
      </c>
      <c r="D179" s="62" t="s">
        <v>267</v>
      </c>
      <c r="E179" s="63">
        <v>60000</v>
      </c>
      <c r="F179" s="64">
        <v>0</v>
      </c>
      <c r="G179" s="12">
        <f t="shared" si="3"/>
        <v>0</v>
      </c>
    </row>
    <row r="180" spans="1:7" ht="22.5">
      <c r="A180" s="61" t="s">
        <v>469</v>
      </c>
      <c r="B180" s="62" t="s">
        <v>470</v>
      </c>
      <c r="C180" s="61" t="s">
        <v>254</v>
      </c>
      <c r="D180" s="62" t="s">
        <v>468</v>
      </c>
      <c r="E180" s="63">
        <v>26700</v>
      </c>
      <c r="F180" s="64">
        <v>0</v>
      </c>
      <c r="G180" s="12">
        <f t="shared" si="3"/>
        <v>0</v>
      </c>
    </row>
    <row r="181" spans="1:7" ht="67.5">
      <c r="A181" s="61" t="s">
        <v>83</v>
      </c>
      <c r="B181" s="62" t="s">
        <v>84</v>
      </c>
      <c r="C181" s="61" t="s">
        <v>246</v>
      </c>
      <c r="D181" s="62" t="s">
        <v>247</v>
      </c>
      <c r="E181" s="63">
        <v>4630890</v>
      </c>
      <c r="F181" s="64">
        <v>89104.4</v>
      </c>
      <c r="G181" s="12">
        <f t="shared" si="3"/>
        <v>1.9241312145181595</v>
      </c>
    </row>
    <row r="182" spans="1:7" ht="67.5">
      <c r="A182" s="61" t="s">
        <v>83</v>
      </c>
      <c r="B182" s="62" t="s">
        <v>84</v>
      </c>
      <c r="C182" s="61" t="s">
        <v>250</v>
      </c>
      <c r="D182" s="62" t="s">
        <v>251</v>
      </c>
      <c r="E182" s="63">
        <v>9000</v>
      </c>
      <c r="F182" s="64">
        <v>0</v>
      </c>
      <c r="G182" s="12">
        <f t="shared" si="3"/>
        <v>0</v>
      </c>
    </row>
    <row r="183" spans="1:7" ht="78.75">
      <c r="A183" s="61" t="s">
        <v>83</v>
      </c>
      <c r="B183" s="62" t="s">
        <v>84</v>
      </c>
      <c r="C183" s="61" t="s">
        <v>248</v>
      </c>
      <c r="D183" s="62" t="s">
        <v>249</v>
      </c>
      <c r="E183" s="63">
        <v>1398510</v>
      </c>
      <c r="F183" s="64">
        <v>0</v>
      </c>
      <c r="G183" s="12">
        <f t="shared" si="3"/>
        <v>0</v>
      </c>
    </row>
    <row r="184" spans="1:7" ht="67.5">
      <c r="A184" s="61" t="s">
        <v>83</v>
      </c>
      <c r="B184" s="62" t="s">
        <v>84</v>
      </c>
      <c r="C184" s="61" t="s">
        <v>254</v>
      </c>
      <c r="D184" s="62" t="s">
        <v>468</v>
      </c>
      <c r="E184" s="63">
        <v>711400</v>
      </c>
      <c r="F184" s="64">
        <v>46993.96</v>
      </c>
      <c r="G184" s="12">
        <f t="shared" si="3"/>
        <v>6.6058420016868151</v>
      </c>
    </row>
    <row r="185" spans="1:7" ht="67.5">
      <c r="A185" s="61" t="s">
        <v>83</v>
      </c>
      <c r="B185" s="62" t="s">
        <v>84</v>
      </c>
      <c r="C185" s="61" t="s">
        <v>278</v>
      </c>
      <c r="D185" s="62" t="s">
        <v>279</v>
      </c>
      <c r="E185" s="63">
        <v>1800</v>
      </c>
      <c r="F185" s="64">
        <v>0</v>
      </c>
      <c r="G185" s="12">
        <f t="shared" si="3"/>
        <v>0</v>
      </c>
    </row>
    <row r="186" spans="1:7">
      <c r="A186" s="61" t="s">
        <v>85</v>
      </c>
      <c r="B186" s="62" t="s">
        <v>86</v>
      </c>
      <c r="C186" s="61" t="s">
        <v>258</v>
      </c>
      <c r="D186" s="62" t="s">
        <v>259</v>
      </c>
      <c r="E186" s="63">
        <v>300000</v>
      </c>
      <c r="F186" s="64">
        <v>0</v>
      </c>
      <c r="G186" s="12">
        <f t="shared" si="3"/>
        <v>0</v>
      </c>
    </row>
    <row r="187" spans="1:7" ht="33.75">
      <c r="A187" s="61" t="s">
        <v>87</v>
      </c>
      <c r="B187" s="62" t="s">
        <v>88</v>
      </c>
      <c r="C187" s="61" t="s">
        <v>260</v>
      </c>
      <c r="D187" s="62" t="s">
        <v>379</v>
      </c>
      <c r="E187" s="63">
        <v>2279600</v>
      </c>
      <c r="F187" s="64">
        <v>19457.759999999998</v>
      </c>
      <c r="G187" s="12">
        <f t="shared" si="3"/>
        <v>0.85356027373223364</v>
      </c>
    </row>
    <row r="188" spans="1:7" ht="45">
      <c r="A188" s="61" t="s">
        <v>87</v>
      </c>
      <c r="B188" s="62" t="s">
        <v>88</v>
      </c>
      <c r="C188" s="61" t="s">
        <v>261</v>
      </c>
      <c r="D188" s="62" t="s">
        <v>380</v>
      </c>
      <c r="E188" s="63">
        <v>20000</v>
      </c>
      <c r="F188" s="64">
        <v>0</v>
      </c>
      <c r="G188" s="12">
        <f t="shared" si="3"/>
        <v>0</v>
      </c>
    </row>
    <row r="189" spans="1:7" ht="67.5">
      <c r="A189" s="61" t="s">
        <v>87</v>
      </c>
      <c r="B189" s="62" t="s">
        <v>88</v>
      </c>
      <c r="C189" s="61" t="s">
        <v>262</v>
      </c>
      <c r="D189" s="62" t="s">
        <v>381</v>
      </c>
      <c r="E189" s="63">
        <v>688400</v>
      </c>
      <c r="F189" s="64">
        <v>0</v>
      </c>
      <c r="G189" s="12">
        <f t="shared" si="3"/>
        <v>0</v>
      </c>
    </row>
    <row r="190" spans="1:7" ht="33.75">
      <c r="A190" s="61" t="s">
        <v>87</v>
      </c>
      <c r="B190" s="62" t="s">
        <v>88</v>
      </c>
      <c r="C190" s="61" t="s">
        <v>246</v>
      </c>
      <c r="D190" s="62" t="s">
        <v>247</v>
      </c>
      <c r="E190" s="63">
        <v>1583100</v>
      </c>
      <c r="F190" s="64">
        <v>16906.98</v>
      </c>
      <c r="G190" s="12">
        <f t="shared" si="3"/>
        <v>1.0679666477165055</v>
      </c>
    </row>
    <row r="191" spans="1:7" ht="56.25">
      <c r="A191" s="61" t="s">
        <v>87</v>
      </c>
      <c r="B191" s="62" t="s">
        <v>88</v>
      </c>
      <c r="C191" s="61" t="s">
        <v>250</v>
      </c>
      <c r="D191" s="62" t="s">
        <v>251</v>
      </c>
      <c r="E191" s="63">
        <v>8000</v>
      </c>
      <c r="F191" s="64">
        <v>0</v>
      </c>
      <c r="G191" s="12">
        <f t="shared" si="3"/>
        <v>0</v>
      </c>
    </row>
    <row r="192" spans="1:7" ht="78.75">
      <c r="A192" s="61" t="s">
        <v>87</v>
      </c>
      <c r="B192" s="62" t="s">
        <v>88</v>
      </c>
      <c r="C192" s="61" t="s">
        <v>248</v>
      </c>
      <c r="D192" s="62" t="s">
        <v>249</v>
      </c>
      <c r="E192" s="63">
        <v>478010</v>
      </c>
      <c r="F192" s="64">
        <v>0</v>
      </c>
      <c r="G192" s="12">
        <f t="shared" si="3"/>
        <v>0</v>
      </c>
    </row>
    <row r="193" spans="1:7" ht="67.5">
      <c r="A193" s="61" t="s">
        <v>87</v>
      </c>
      <c r="B193" s="62" t="s">
        <v>88</v>
      </c>
      <c r="C193" s="61" t="s">
        <v>270</v>
      </c>
      <c r="D193" s="62" t="s">
        <v>271</v>
      </c>
      <c r="E193" s="63">
        <v>382000</v>
      </c>
      <c r="F193" s="64">
        <v>0</v>
      </c>
      <c r="G193" s="12">
        <f t="shared" si="3"/>
        <v>0</v>
      </c>
    </row>
    <row r="194" spans="1:7" ht="33.75">
      <c r="A194" s="61" t="s">
        <v>87</v>
      </c>
      <c r="B194" s="62" t="s">
        <v>88</v>
      </c>
      <c r="C194" s="61" t="s">
        <v>254</v>
      </c>
      <c r="D194" s="62" t="s">
        <v>468</v>
      </c>
      <c r="E194" s="63">
        <v>1514070</v>
      </c>
      <c r="F194" s="64">
        <v>6226.43</v>
      </c>
      <c r="G194" s="12">
        <f t="shared" si="3"/>
        <v>0.4112379216284584</v>
      </c>
    </row>
    <row r="195" spans="1:7" ht="56.25">
      <c r="A195" s="61" t="s">
        <v>87</v>
      </c>
      <c r="B195" s="62" t="s">
        <v>88</v>
      </c>
      <c r="C195" s="61" t="s">
        <v>278</v>
      </c>
      <c r="D195" s="62" t="s">
        <v>279</v>
      </c>
      <c r="E195" s="63">
        <v>1200</v>
      </c>
      <c r="F195" s="64">
        <v>0</v>
      </c>
      <c r="G195" s="12">
        <f t="shared" si="3"/>
        <v>0</v>
      </c>
    </row>
    <row r="196" spans="1:7" ht="33.75">
      <c r="A196" s="61" t="s">
        <v>87</v>
      </c>
      <c r="B196" s="62" t="s">
        <v>88</v>
      </c>
      <c r="C196" s="61" t="s">
        <v>263</v>
      </c>
      <c r="D196" s="62" t="s">
        <v>264</v>
      </c>
      <c r="E196" s="63">
        <v>45000</v>
      </c>
      <c r="F196" s="64">
        <v>0</v>
      </c>
      <c r="G196" s="12">
        <f t="shared" si="3"/>
        <v>0</v>
      </c>
    </row>
    <row r="197" spans="1:7" ht="33.75">
      <c r="A197" s="61" t="s">
        <v>87</v>
      </c>
      <c r="B197" s="62" t="s">
        <v>88</v>
      </c>
      <c r="C197" s="61" t="s">
        <v>265</v>
      </c>
      <c r="D197" s="62" t="s">
        <v>63</v>
      </c>
      <c r="E197" s="63">
        <v>100000</v>
      </c>
      <c r="F197" s="64">
        <v>0</v>
      </c>
      <c r="G197" s="12">
        <f t="shared" si="3"/>
        <v>0</v>
      </c>
    </row>
    <row r="198" spans="1:7" ht="33.75">
      <c r="A198" s="61" t="s">
        <v>87</v>
      </c>
      <c r="B198" s="62" t="s">
        <v>88</v>
      </c>
      <c r="C198" s="61" t="s">
        <v>256</v>
      </c>
      <c r="D198" s="62" t="s">
        <v>257</v>
      </c>
      <c r="E198" s="63">
        <v>293600</v>
      </c>
      <c r="F198" s="64">
        <v>17565</v>
      </c>
      <c r="G198" s="12">
        <f t="shared" si="3"/>
        <v>5.9826294277929151</v>
      </c>
    </row>
    <row r="199" spans="1:7" ht="33.75">
      <c r="A199" s="61" t="s">
        <v>87</v>
      </c>
      <c r="B199" s="62" t="s">
        <v>88</v>
      </c>
      <c r="C199" s="61" t="s">
        <v>266</v>
      </c>
      <c r="D199" s="62" t="s">
        <v>267</v>
      </c>
      <c r="E199" s="63">
        <v>2000</v>
      </c>
      <c r="F199" s="64">
        <v>0</v>
      </c>
      <c r="G199" s="12">
        <f t="shared" si="3"/>
        <v>0</v>
      </c>
    </row>
    <row r="200" spans="1:7" ht="22.5">
      <c r="A200" s="61" t="s">
        <v>89</v>
      </c>
      <c r="B200" s="62" t="s">
        <v>90</v>
      </c>
      <c r="C200" s="61" t="s">
        <v>263</v>
      </c>
      <c r="D200" s="62" t="s">
        <v>264</v>
      </c>
      <c r="E200" s="63">
        <v>583200</v>
      </c>
      <c r="F200" s="64">
        <v>0</v>
      </c>
      <c r="G200" s="12">
        <f t="shared" si="3"/>
        <v>0</v>
      </c>
    </row>
    <row r="201" spans="1:7" ht="67.5">
      <c r="A201" s="61" t="s">
        <v>91</v>
      </c>
      <c r="B201" s="62" t="s">
        <v>92</v>
      </c>
      <c r="C201" s="61" t="s">
        <v>260</v>
      </c>
      <c r="D201" s="62" t="s">
        <v>379</v>
      </c>
      <c r="E201" s="63">
        <v>1935000</v>
      </c>
      <c r="F201" s="64">
        <v>84485.64</v>
      </c>
      <c r="G201" s="12">
        <f t="shared" si="3"/>
        <v>4.3661829457364343</v>
      </c>
    </row>
    <row r="202" spans="1:7" ht="67.5">
      <c r="A202" s="61" t="s">
        <v>91</v>
      </c>
      <c r="B202" s="62" t="s">
        <v>92</v>
      </c>
      <c r="C202" s="61" t="s">
        <v>262</v>
      </c>
      <c r="D202" s="62" t="s">
        <v>381</v>
      </c>
      <c r="E202" s="63">
        <v>597000</v>
      </c>
      <c r="F202" s="64">
        <v>0</v>
      </c>
      <c r="G202" s="12">
        <f t="shared" si="3"/>
        <v>0</v>
      </c>
    </row>
    <row r="203" spans="1:7" ht="67.5">
      <c r="A203" s="61" t="s">
        <v>91</v>
      </c>
      <c r="B203" s="62" t="s">
        <v>92</v>
      </c>
      <c r="C203" s="61" t="s">
        <v>254</v>
      </c>
      <c r="D203" s="62" t="s">
        <v>468</v>
      </c>
      <c r="E203" s="63">
        <v>393000</v>
      </c>
      <c r="F203" s="64">
        <v>0</v>
      </c>
      <c r="G203" s="12">
        <f t="shared" si="3"/>
        <v>0</v>
      </c>
    </row>
    <row r="204" spans="1:7" ht="22.5">
      <c r="A204" s="61" t="s">
        <v>309</v>
      </c>
      <c r="B204" s="62" t="s">
        <v>310</v>
      </c>
      <c r="C204" s="61" t="s">
        <v>265</v>
      </c>
      <c r="D204" s="62" t="s">
        <v>63</v>
      </c>
      <c r="E204" s="63">
        <v>304800</v>
      </c>
      <c r="F204" s="64">
        <v>0</v>
      </c>
      <c r="G204" s="12">
        <f t="shared" si="3"/>
        <v>0</v>
      </c>
    </row>
    <row r="205" spans="1:7" ht="45">
      <c r="A205" s="61" t="s">
        <v>382</v>
      </c>
      <c r="B205" s="62" t="s">
        <v>383</v>
      </c>
      <c r="C205" s="61" t="s">
        <v>254</v>
      </c>
      <c r="D205" s="62" t="s">
        <v>468</v>
      </c>
      <c r="E205" s="63">
        <v>10000</v>
      </c>
      <c r="F205" s="64">
        <v>0</v>
      </c>
      <c r="G205" s="12">
        <f t="shared" si="3"/>
        <v>0</v>
      </c>
    </row>
    <row r="206" spans="1:7" ht="33.75">
      <c r="A206" s="61" t="s">
        <v>93</v>
      </c>
      <c r="B206" s="62" t="s">
        <v>94</v>
      </c>
      <c r="C206" s="61" t="s">
        <v>246</v>
      </c>
      <c r="D206" s="62" t="s">
        <v>247</v>
      </c>
      <c r="E206" s="63">
        <v>1998282</v>
      </c>
      <c r="F206" s="64">
        <v>34000</v>
      </c>
      <c r="G206" s="12">
        <f t="shared" si="3"/>
        <v>1.7014615554761539</v>
      </c>
    </row>
    <row r="207" spans="1:7" ht="56.25">
      <c r="A207" s="61" t="s">
        <v>93</v>
      </c>
      <c r="B207" s="62" t="s">
        <v>94</v>
      </c>
      <c r="C207" s="61" t="s">
        <v>250</v>
      </c>
      <c r="D207" s="62" t="s">
        <v>251</v>
      </c>
      <c r="E207" s="63">
        <v>35000</v>
      </c>
      <c r="F207" s="64">
        <v>0</v>
      </c>
      <c r="G207" s="12">
        <f t="shared" si="3"/>
        <v>0</v>
      </c>
    </row>
    <row r="208" spans="1:7" ht="78.75">
      <c r="A208" s="61" t="s">
        <v>93</v>
      </c>
      <c r="B208" s="62" t="s">
        <v>94</v>
      </c>
      <c r="C208" s="61" t="s">
        <v>248</v>
      </c>
      <c r="D208" s="62" t="s">
        <v>249</v>
      </c>
      <c r="E208" s="63">
        <v>603418</v>
      </c>
      <c r="F208" s="64">
        <v>0</v>
      </c>
      <c r="G208" s="12">
        <f t="shared" si="3"/>
        <v>0</v>
      </c>
    </row>
    <row r="209" spans="1:7" ht="22.5">
      <c r="A209" s="61" t="s">
        <v>93</v>
      </c>
      <c r="B209" s="62" t="s">
        <v>94</v>
      </c>
      <c r="C209" s="61" t="s">
        <v>254</v>
      </c>
      <c r="D209" s="62" t="s">
        <v>468</v>
      </c>
      <c r="E209" s="63">
        <v>574700</v>
      </c>
      <c r="F209" s="64">
        <v>26250</v>
      </c>
      <c r="G209" s="12">
        <f t="shared" si="3"/>
        <v>4.5676004872107185</v>
      </c>
    </row>
    <row r="210" spans="1:7" ht="101.25">
      <c r="A210" s="61" t="s">
        <v>93</v>
      </c>
      <c r="B210" s="62" t="s">
        <v>94</v>
      </c>
      <c r="C210" s="61" t="s">
        <v>471</v>
      </c>
      <c r="D210" s="62" t="s">
        <v>472</v>
      </c>
      <c r="E210" s="63">
        <v>33600</v>
      </c>
      <c r="F210" s="64">
        <v>0</v>
      </c>
      <c r="G210" s="12">
        <f t="shared" si="3"/>
        <v>0</v>
      </c>
    </row>
    <row r="211" spans="1:7" ht="101.25">
      <c r="A211" s="61" t="s">
        <v>95</v>
      </c>
      <c r="B211" s="62" t="s">
        <v>96</v>
      </c>
      <c r="C211" s="61" t="s">
        <v>471</v>
      </c>
      <c r="D211" s="62" t="s">
        <v>472</v>
      </c>
      <c r="E211" s="63">
        <v>18730000</v>
      </c>
      <c r="F211" s="64">
        <v>0</v>
      </c>
      <c r="G211" s="12">
        <f t="shared" si="3"/>
        <v>0</v>
      </c>
    </row>
    <row r="212" spans="1:7" ht="22.5">
      <c r="A212" s="61" t="s">
        <v>97</v>
      </c>
      <c r="B212" s="62" t="s">
        <v>98</v>
      </c>
      <c r="C212" s="61" t="s">
        <v>265</v>
      </c>
      <c r="D212" s="62" t="s">
        <v>63</v>
      </c>
      <c r="E212" s="63">
        <v>12948200</v>
      </c>
      <c r="F212" s="64">
        <v>0</v>
      </c>
      <c r="G212" s="12">
        <f t="shared" si="3"/>
        <v>0</v>
      </c>
    </row>
    <row r="213" spans="1:7" ht="22.5">
      <c r="A213" s="61" t="s">
        <v>421</v>
      </c>
      <c r="B213" s="62" t="s">
        <v>422</v>
      </c>
      <c r="C213" s="61" t="s">
        <v>254</v>
      </c>
      <c r="D213" s="62" t="s">
        <v>468</v>
      </c>
      <c r="E213" s="63">
        <v>1046000</v>
      </c>
      <c r="F213" s="64">
        <v>0</v>
      </c>
      <c r="G213" s="12">
        <f t="shared" si="3"/>
        <v>0</v>
      </c>
    </row>
    <row r="214" spans="1:7" ht="22.5">
      <c r="A214" s="61" t="s">
        <v>99</v>
      </c>
      <c r="B214" s="62" t="s">
        <v>100</v>
      </c>
      <c r="C214" s="61" t="s">
        <v>254</v>
      </c>
      <c r="D214" s="62" t="s">
        <v>468</v>
      </c>
      <c r="E214" s="63">
        <v>230900</v>
      </c>
      <c r="F214" s="64">
        <v>0</v>
      </c>
      <c r="G214" s="12">
        <f t="shared" si="3"/>
        <v>0</v>
      </c>
    </row>
    <row r="215" spans="1:7" ht="101.25">
      <c r="A215" s="61" t="s">
        <v>99</v>
      </c>
      <c r="B215" s="62" t="s">
        <v>100</v>
      </c>
      <c r="C215" s="61" t="s">
        <v>471</v>
      </c>
      <c r="D215" s="62" t="s">
        <v>472</v>
      </c>
      <c r="E215" s="63">
        <v>100000</v>
      </c>
      <c r="F215" s="64">
        <v>0</v>
      </c>
      <c r="G215" s="12">
        <f t="shared" si="3"/>
        <v>0</v>
      </c>
    </row>
    <row r="216" spans="1:7" ht="22.5">
      <c r="A216" s="61" t="s">
        <v>101</v>
      </c>
      <c r="B216" s="62" t="s">
        <v>102</v>
      </c>
      <c r="C216" s="61" t="s">
        <v>254</v>
      </c>
      <c r="D216" s="62" t="s">
        <v>468</v>
      </c>
      <c r="E216" s="63">
        <v>150000</v>
      </c>
      <c r="F216" s="64">
        <v>0</v>
      </c>
      <c r="G216" s="12">
        <f t="shared" si="3"/>
        <v>0</v>
      </c>
    </row>
    <row r="217" spans="1:7" ht="67.5">
      <c r="A217" s="61" t="s">
        <v>101</v>
      </c>
      <c r="B217" s="62" t="s">
        <v>102</v>
      </c>
      <c r="C217" s="61" t="s">
        <v>268</v>
      </c>
      <c r="D217" s="62" t="s">
        <v>269</v>
      </c>
      <c r="E217" s="63">
        <v>100000</v>
      </c>
      <c r="F217" s="64">
        <v>0</v>
      </c>
      <c r="G217" s="12">
        <f t="shared" si="3"/>
        <v>0</v>
      </c>
    </row>
    <row r="218" spans="1:7" ht="67.5">
      <c r="A218" s="61" t="s">
        <v>103</v>
      </c>
      <c r="B218" s="62" t="s">
        <v>104</v>
      </c>
      <c r="C218" s="61" t="s">
        <v>270</v>
      </c>
      <c r="D218" s="62" t="s">
        <v>271</v>
      </c>
      <c r="E218" s="63">
        <v>5000000</v>
      </c>
      <c r="F218" s="64">
        <v>0</v>
      </c>
      <c r="G218" s="12">
        <f t="shared" si="3"/>
        <v>0</v>
      </c>
    </row>
    <row r="219" spans="1:7" ht="101.25">
      <c r="A219" s="61" t="s">
        <v>103</v>
      </c>
      <c r="B219" s="62" t="s">
        <v>104</v>
      </c>
      <c r="C219" s="61" t="s">
        <v>471</v>
      </c>
      <c r="D219" s="62" t="s">
        <v>472</v>
      </c>
      <c r="E219" s="63">
        <v>7185200</v>
      </c>
      <c r="F219" s="64">
        <v>0</v>
      </c>
      <c r="G219" s="12">
        <f t="shared" si="3"/>
        <v>0</v>
      </c>
    </row>
    <row r="220" spans="1:7" ht="22.5">
      <c r="A220" s="61" t="s">
        <v>105</v>
      </c>
      <c r="B220" s="62" t="s">
        <v>106</v>
      </c>
      <c r="C220" s="61" t="s">
        <v>254</v>
      </c>
      <c r="D220" s="62" t="s">
        <v>468</v>
      </c>
      <c r="E220" s="63">
        <v>110000</v>
      </c>
      <c r="F220" s="64">
        <v>0</v>
      </c>
      <c r="G220" s="12">
        <f t="shared" si="3"/>
        <v>0</v>
      </c>
    </row>
    <row r="221" spans="1:7" ht="67.5">
      <c r="A221" s="61" t="s">
        <v>107</v>
      </c>
      <c r="B221" s="62" t="s">
        <v>108</v>
      </c>
      <c r="C221" s="61" t="s">
        <v>270</v>
      </c>
      <c r="D221" s="62" t="s">
        <v>271</v>
      </c>
      <c r="E221" s="63">
        <v>207000</v>
      </c>
      <c r="F221" s="64">
        <v>0</v>
      </c>
      <c r="G221" s="12">
        <f t="shared" si="3"/>
        <v>0</v>
      </c>
    </row>
    <row r="222" spans="1:7" ht="101.25">
      <c r="A222" s="61" t="s">
        <v>109</v>
      </c>
      <c r="B222" s="62" t="s">
        <v>110</v>
      </c>
      <c r="C222" s="61" t="s">
        <v>272</v>
      </c>
      <c r="D222" s="62" t="s">
        <v>273</v>
      </c>
      <c r="E222" s="63">
        <v>82632485</v>
      </c>
      <c r="F222" s="64">
        <v>3406737</v>
      </c>
      <c r="G222" s="12">
        <f t="shared" si="3"/>
        <v>4.1227575329484525</v>
      </c>
    </row>
    <row r="223" spans="1:7" ht="22.5">
      <c r="A223" s="61" t="s">
        <v>109</v>
      </c>
      <c r="B223" s="62" t="s">
        <v>110</v>
      </c>
      <c r="C223" s="61" t="s">
        <v>274</v>
      </c>
      <c r="D223" s="62" t="s">
        <v>275</v>
      </c>
      <c r="E223" s="63">
        <v>903148</v>
      </c>
      <c r="F223" s="64">
        <v>-2894.14</v>
      </c>
      <c r="G223" s="12">
        <f t="shared" si="3"/>
        <v>-0.32045024735702232</v>
      </c>
    </row>
    <row r="224" spans="1:7" ht="101.25">
      <c r="A224" s="61" t="s">
        <v>111</v>
      </c>
      <c r="B224" s="62" t="s">
        <v>112</v>
      </c>
      <c r="C224" s="61" t="s">
        <v>272</v>
      </c>
      <c r="D224" s="62" t="s">
        <v>273</v>
      </c>
      <c r="E224" s="63">
        <v>240904338</v>
      </c>
      <c r="F224" s="64">
        <v>10340640</v>
      </c>
      <c r="G224" s="12">
        <f t="shared" si="3"/>
        <v>4.2924258175873948</v>
      </c>
    </row>
    <row r="225" spans="1:7" ht="22.5">
      <c r="A225" s="61" t="s">
        <v>111</v>
      </c>
      <c r="B225" s="62" t="s">
        <v>112</v>
      </c>
      <c r="C225" s="61" t="s">
        <v>274</v>
      </c>
      <c r="D225" s="62" t="s">
        <v>275</v>
      </c>
      <c r="E225" s="63">
        <v>4932047</v>
      </c>
      <c r="F225" s="64">
        <v>32078</v>
      </c>
      <c r="G225" s="12">
        <f t="shared" si="3"/>
        <v>0.65039931695703634</v>
      </c>
    </row>
    <row r="226" spans="1:7" ht="101.25">
      <c r="A226" s="61" t="s">
        <v>385</v>
      </c>
      <c r="B226" s="62" t="s">
        <v>386</v>
      </c>
      <c r="C226" s="61" t="s">
        <v>272</v>
      </c>
      <c r="D226" s="62" t="s">
        <v>273</v>
      </c>
      <c r="E226" s="63">
        <v>14136560</v>
      </c>
      <c r="F226" s="64">
        <v>500000</v>
      </c>
      <c r="G226" s="12">
        <f t="shared" si="3"/>
        <v>3.5369283616381919</v>
      </c>
    </row>
    <row r="227" spans="1:7" ht="22.5">
      <c r="A227" s="61" t="s">
        <v>385</v>
      </c>
      <c r="B227" s="62" t="s">
        <v>386</v>
      </c>
      <c r="C227" s="61" t="s">
        <v>274</v>
      </c>
      <c r="D227" s="62" t="s">
        <v>275</v>
      </c>
      <c r="E227" s="63">
        <v>192000</v>
      </c>
      <c r="F227" s="64">
        <v>0</v>
      </c>
      <c r="G227" s="12">
        <f t="shared" si="3"/>
        <v>0</v>
      </c>
    </row>
    <row r="228" spans="1:7" ht="101.25">
      <c r="A228" s="61" t="s">
        <v>113</v>
      </c>
      <c r="B228" s="62" t="s">
        <v>387</v>
      </c>
      <c r="C228" s="61" t="s">
        <v>272</v>
      </c>
      <c r="D228" s="62" t="s">
        <v>273</v>
      </c>
      <c r="E228" s="63">
        <v>8208820</v>
      </c>
      <c r="F228" s="64">
        <v>266726</v>
      </c>
      <c r="G228" s="12">
        <f t="shared" si="3"/>
        <v>3.2492611605565722</v>
      </c>
    </row>
    <row r="229" spans="1:7" ht="22.5">
      <c r="A229" s="61" t="s">
        <v>113</v>
      </c>
      <c r="B229" s="62" t="s">
        <v>387</v>
      </c>
      <c r="C229" s="61" t="s">
        <v>274</v>
      </c>
      <c r="D229" s="62" t="s">
        <v>275</v>
      </c>
      <c r="E229" s="63">
        <v>2985869</v>
      </c>
      <c r="F229" s="64">
        <v>0</v>
      </c>
      <c r="G229" s="12">
        <f t="shared" si="3"/>
        <v>0</v>
      </c>
    </row>
    <row r="230" spans="1:7" ht="22.5">
      <c r="A230" s="61" t="s">
        <v>114</v>
      </c>
      <c r="B230" s="62" t="s">
        <v>115</v>
      </c>
      <c r="C230" s="61" t="s">
        <v>260</v>
      </c>
      <c r="D230" s="62" t="s">
        <v>379</v>
      </c>
      <c r="E230" s="63">
        <v>13093084</v>
      </c>
      <c r="F230" s="64">
        <v>308949.94</v>
      </c>
      <c r="G230" s="12">
        <f t="shared" si="3"/>
        <v>2.3596422355496993</v>
      </c>
    </row>
    <row r="231" spans="1:7" ht="45">
      <c r="A231" s="61" t="s">
        <v>114</v>
      </c>
      <c r="B231" s="62" t="s">
        <v>115</v>
      </c>
      <c r="C231" s="61" t="s">
        <v>261</v>
      </c>
      <c r="D231" s="62" t="s">
        <v>380</v>
      </c>
      <c r="E231" s="63">
        <v>52500</v>
      </c>
      <c r="F231" s="64">
        <v>9060</v>
      </c>
      <c r="G231" s="12">
        <f t="shared" ref="G231:G270" si="4">F231/E231*100</f>
        <v>17.257142857142856</v>
      </c>
    </row>
    <row r="232" spans="1:7" ht="67.5">
      <c r="A232" s="61" t="s">
        <v>114</v>
      </c>
      <c r="B232" s="62" t="s">
        <v>115</v>
      </c>
      <c r="C232" s="61" t="s">
        <v>262</v>
      </c>
      <c r="D232" s="62" t="s">
        <v>381</v>
      </c>
      <c r="E232" s="63">
        <v>3954113</v>
      </c>
      <c r="F232" s="64">
        <v>0</v>
      </c>
      <c r="G232" s="12">
        <f t="shared" si="4"/>
        <v>0</v>
      </c>
    </row>
    <row r="233" spans="1:7" ht="33.75">
      <c r="A233" s="61" t="s">
        <v>114</v>
      </c>
      <c r="B233" s="62" t="s">
        <v>115</v>
      </c>
      <c r="C233" s="61" t="s">
        <v>246</v>
      </c>
      <c r="D233" s="62" t="s">
        <v>247</v>
      </c>
      <c r="E233" s="63">
        <v>2428979</v>
      </c>
      <c r="F233" s="64">
        <v>69000</v>
      </c>
      <c r="G233" s="12">
        <f t="shared" si="4"/>
        <v>2.8406997343328206</v>
      </c>
    </row>
    <row r="234" spans="1:7" ht="56.25">
      <c r="A234" s="61" t="s">
        <v>114</v>
      </c>
      <c r="B234" s="62" t="s">
        <v>115</v>
      </c>
      <c r="C234" s="61" t="s">
        <v>250</v>
      </c>
      <c r="D234" s="62" t="s">
        <v>251</v>
      </c>
      <c r="E234" s="63">
        <v>25520</v>
      </c>
      <c r="F234" s="64">
        <v>0</v>
      </c>
      <c r="G234" s="12">
        <f t="shared" si="4"/>
        <v>0</v>
      </c>
    </row>
    <row r="235" spans="1:7" ht="78.75">
      <c r="A235" s="61" t="s">
        <v>114</v>
      </c>
      <c r="B235" s="62" t="s">
        <v>115</v>
      </c>
      <c r="C235" s="61" t="s">
        <v>248</v>
      </c>
      <c r="D235" s="62" t="s">
        <v>249</v>
      </c>
      <c r="E235" s="63">
        <v>733556</v>
      </c>
      <c r="F235" s="64">
        <v>0</v>
      </c>
      <c r="G235" s="12">
        <f t="shared" si="4"/>
        <v>0</v>
      </c>
    </row>
    <row r="236" spans="1:7" ht="22.5">
      <c r="A236" s="61" t="s">
        <v>114</v>
      </c>
      <c r="B236" s="62" t="s">
        <v>115</v>
      </c>
      <c r="C236" s="61" t="s">
        <v>254</v>
      </c>
      <c r="D236" s="62" t="s">
        <v>468</v>
      </c>
      <c r="E236" s="63">
        <v>5941275</v>
      </c>
      <c r="F236" s="64">
        <v>196037.03</v>
      </c>
      <c r="G236" s="12">
        <f t="shared" si="4"/>
        <v>3.299578457485977</v>
      </c>
    </row>
    <row r="237" spans="1:7" ht="56.25">
      <c r="A237" s="61" t="s">
        <v>114</v>
      </c>
      <c r="B237" s="62" t="s">
        <v>115</v>
      </c>
      <c r="C237" s="61" t="s">
        <v>278</v>
      </c>
      <c r="D237" s="62" t="s">
        <v>279</v>
      </c>
      <c r="E237" s="63">
        <v>4500</v>
      </c>
      <c r="F237" s="64">
        <v>0</v>
      </c>
      <c r="G237" s="12">
        <f t="shared" si="4"/>
        <v>0</v>
      </c>
    </row>
    <row r="238" spans="1:7" ht="22.5">
      <c r="A238" s="61" t="s">
        <v>114</v>
      </c>
      <c r="B238" s="62" t="s">
        <v>115</v>
      </c>
      <c r="C238" s="61" t="s">
        <v>313</v>
      </c>
      <c r="D238" s="62" t="s">
        <v>314</v>
      </c>
      <c r="E238" s="63">
        <v>18000</v>
      </c>
      <c r="F238" s="64">
        <v>500</v>
      </c>
      <c r="G238" s="12">
        <f t="shared" si="4"/>
        <v>2.7777777777777777</v>
      </c>
    </row>
    <row r="239" spans="1:7" ht="22.5">
      <c r="A239" s="61" t="s">
        <v>114</v>
      </c>
      <c r="B239" s="62" t="s">
        <v>115</v>
      </c>
      <c r="C239" s="61" t="s">
        <v>256</v>
      </c>
      <c r="D239" s="62" t="s">
        <v>257</v>
      </c>
      <c r="E239" s="63">
        <v>5000</v>
      </c>
      <c r="F239" s="64">
        <v>2840</v>
      </c>
      <c r="G239" s="12">
        <f t="shared" si="4"/>
        <v>56.8</v>
      </c>
    </row>
    <row r="240" spans="1:7" ht="101.25">
      <c r="A240" s="61" t="s">
        <v>116</v>
      </c>
      <c r="B240" s="62" t="s">
        <v>117</v>
      </c>
      <c r="C240" s="61" t="s">
        <v>272</v>
      </c>
      <c r="D240" s="62" t="s">
        <v>273</v>
      </c>
      <c r="E240" s="63">
        <v>50528700</v>
      </c>
      <c r="F240" s="64">
        <v>2015000</v>
      </c>
      <c r="G240" s="12">
        <f t="shared" si="4"/>
        <v>3.9878326574798084</v>
      </c>
    </row>
    <row r="241" spans="1:7" ht="22.5">
      <c r="A241" s="61" t="s">
        <v>116</v>
      </c>
      <c r="B241" s="62" t="s">
        <v>117</v>
      </c>
      <c r="C241" s="61" t="s">
        <v>274</v>
      </c>
      <c r="D241" s="62" t="s">
        <v>275</v>
      </c>
      <c r="E241" s="63">
        <v>120000</v>
      </c>
      <c r="F241" s="64">
        <v>0</v>
      </c>
      <c r="G241" s="12">
        <f t="shared" si="4"/>
        <v>0</v>
      </c>
    </row>
    <row r="242" spans="1:7" ht="22.5">
      <c r="A242" s="61" t="s">
        <v>118</v>
      </c>
      <c r="B242" s="62" t="s">
        <v>119</v>
      </c>
      <c r="C242" s="61" t="s">
        <v>260</v>
      </c>
      <c r="D242" s="62" t="s">
        <v>379</v>
      </c>
      <c r="E242" s="63">
        <v>23487000</v>
      </c>
      <c r="F242" s="64">
        <v>544262.22</v>
      </c>
      <c r="G242" s="12">
        <f t="shared" si="4"/>
        <v>2.3172913526631751</v>
      </c>
    </row>
    <row r="243" spans="1:7" ht="45">
      <c r="A243" s="61" t="s">
        <v>118</v>
      </c>
      <c r="B243" s="62" t="s">
        <v>119</v>
      </c>
      <c r="C243" s="61" t="s">
        <v>261</v>
      </c>
      <c r="D243" s="62" t="s">
        <v>380</v>
      </c>
      <c r="E243" s="63">
        <v>35000</v>
      </c>
      <c r="F243" s="64">
        <v>0</v>
      </c>
      <c r="G243" s="12">
        <f t="shared" si="4"/>
        <v>0</v>
      </c>
    </row>
    <row r="244" spans="1:7" ht="67.5">
      <c r="A244" s="61" t="s">
        <v>118</v>
      </c>
      <c r="B244" s="62" t="s">
        <v>119</v>
      </c>
      <c r="C244" s="61" t="s">
        <v>262</v>
      </c>
      <c r="D244" s="62" t="s">
        <v>381</v>
      </c>
      <c r="E244" s="63">
        <v>7093000</v>
      </c>
      <c r="F244" s="64">
        <v>10800</v>
      </c>
      <c r="G244" s="12">
        <f t="shared" si="4"/>
        <v>0.15226279430424361</v>
      </c>
    </row>
    <row r="245" spans="1:7" ht="22.5">
      <c r="A245" s="61" t="s">
        <v>118</v>
      </c>
      <c r="B245" s="62" t="s">
        <v>119</v>
      </c>
      <c r="C245" s="61" t="s">
        <v>254</v>
      </c>
      <c r="D245" s="62" t="s">
        <v>468</v>
      </c>
      <c r="E245" s="63">
        <v>2053000</v>
      </c>
      <c r="F245" s="64">
        <v>21875.39</v>
      </c>
      <c r="G245" s="12">
        <f t="shared" si="4"/>
        <v>1.065532878714077</v>
      </c>
    </row>
    <row r="246" spans="1:7" ht="56.25">
      <c r="A246" s="61" t="s">
        <v>118</v>
      </c>
      <c r="B246" s="62" t="s">
        <v>119</v>
      </c>
      <c r="C246" s="61" t="s">
        <v>278</v>
      </c>
      <c r="D246" s="62" t="s">
        <v>279</v>
      </c>
      <c r="E246" s="63">
        <v>1000</v>
      </c>
      <c r="F246" s="64">
        <v>0</v>
      </c>
      <c r="G246" s="12">
        <f t="shared" si="4"/>
        <v>0</v>
      </c>
    </row>
    <row r="247" spans="1:7" ht="22.5">
      <c r="A247" s="61" t="s">
        <v>120</v>
      </c>
      <c r="B247" s="62" t="s">
        <v>121</v>
      </c>
      <c r="C247" s="61" t="s">
        <v>265</v>
      </c>
      <c r="D247" s="62" t="s">
        <v>63</v>
      </c>
      <c r="E247" s="63">
        <v>68800</v>
      </c>
      <c r="F247" s="64">
        <v>0</v>
      </c>
      <c r="G247" s="12">
        <f t="shared" si="4"/>
        <v>0</v>
      </c>
    </row>
    <row r="248" spans="1:7" ht="22.5">
      <c r="A248" s="61" t="s">
        <v>281</v>
      </c>
      <c r="B248" s="62" t="s">
        <v>282</v>
      </c>
      <c r="C248" s="61" t="s">
        <v>283</v>
      </c>
      <c r="D248" s="62" t="s">
        <v>284</v>
      </c>
      <c r="E248" s="63">
        <v>475000</v>
      </c>
      <c r="F248" s="64">
        <v>0</v>
      </c>
      <c r="G248" s="12">
        <f t="shared" si="4"/>
        <v>0</v>
      </c>
    </row>
    <row r="249" spans="1:7" ht="101.25">
      <c r="A249" s="61" t="s">
        <v>122</v>
      </c>
      <c r="B249" s="62" t="s">
        <v>123</v>
      </c>
      <c r="C249" s="61" t="s">
        <v>272</v>
      </c>
      <c r="D249" s="62" t="s">
        <v>273</v>
      </c>
      <c r="E249" s="63">
        <v>22172180</v>
      </c>
      <c r="F249" s="64">
        <v>792966</v>
      </c>
      <c r="G249" s="12">
        <f t="shared" si="4"/>
        <v>3.5764006967289639</v>
      </c>
    </row>
    <row r="250" spans="1:7" ht="22.5">
      <c r="A250" s="61" t="s">
        <v>122</v>
      </c>
      <c r="B250" s="62" t="s">
        <v>123</v>
      </c>
      <c r="C250" s="61" t="s">
        <v>274</v>
      </c>
      <c r="D250" s="62" t="s">
        <v>275</v>
      </c>
      <c r="E250" s="63">
        <v>100000</v>
      </c>
      <c r="F250" s="64">
        <v>0</v>
      </c>
      <c r="G250" s="12">
        <f t="shared" si="4"/>
        <v>0</v>
      </c>
    </row>
    <row r="251" spans="1:7" ht="22.5">
      <c r="A251" s="61" t="s">
        <v>124</v>
      </c>
      <c r="B251" s="62" t="s">
        <v>125</v>
      </c>
      <c r="C251" s="61" t="s">
        <v>254</v>
      </c>
      <c r="D251" s="62" t="s">
        <v>468</v>
      </c>
      <c r="E251" s="63">
        <v>105100</v>
      </c>
      <c r="F251" s="64">
        <v>0</v>
      </c>
      <c r="G251" s="12">
        <f t="shared" si="4"/>
        <v>0</v>
      </c>
    </row>
    <row r="252" spans="1:7" ht="22.5">
      <c r="A252" s="61" t="s">
        <v>124</v>
      </c>
      <c r="B252" s="62" t="s">
        <v>125</v>
      </c>
      <c r="C252" s="61" t="s">
        <v>276</v>
      </c>
      <c r="D252" s="62" t="s">
        <v>277</v>
      </c>
      <c r="E252" s="63">
        <v>140000</v>
      </c>
      <c r="F252" s="64">
        <v>0</v>
      </c>
      <c r="G252" s="12">
        <f t="shared" si="4"/>
        <v>0</v>
      </c>
    </row>
    <row r="253" spans="1:7" ht="67.5">
      <c r="A253" s="61" t="s">
        <v>124</v>
      </c>
      <c r="B253" s="62" t="s">
        <v>125</v>
      </c>
      <c r="C253" s="61" t="s">
        <v>268</v>
      </c>
      <c r="D253" s="62" t="s">
        <v>269</v>
      </c>
      <c r="E253" s="63">
        <v>458000</v>
      </c>
      <c r="F253" s="64">
        <v>0</v>
      </c>
      <c r="G253" s="12">
        <f t="shared" si="4"/>
        <v>0</v>
      </c>
    </row>
    <row r="254" spans="1:7" ht="101.25">
      <c r="A254" s="61" t="s">
        <v>124</v>
      </c>
      <c r="B254" s="62" t="s">
        <v>125</v>
      </c>
      <c r="C254" s="61" t="s">
        <v>272</v>
      </c>
      <c r="D254" s="62" t="s">
        <v>273</v>
      </c>
      <c r="E254" s="63">
        <v>1298673</v>
      </c>
      <c r="F254" s="64">
        <v>53683</v>
      </c>
      <c r="G254" s="12">
        <f t="shared" si="4"/>
        <v>4.1336810729105782</v>
      </c>
    </row>
    <row r="255" spans="1:7" ht="22.5">
      <c r="A255" s="61" t="s">
        <v>124</v>
      </c>
      <c r="B255" s="62" t="s">
        <v>125</v>
      </c>
      <c r="C255" s="61" t="s">
        <v>274</v>
      </c>
      <c r="D255" s="62" t="s">
        <v>275</v>
      </c>
      <c r="E255" s="63">
        <v>10745627</v>
      </c>
      <c r="F255" s="64">
        <v>1054699</v>
      </c>
      <c r="G255" s="12">
        <f t="shared" si="4"/>
        <v>9.8151461985419743</v>
      </c>
    </row>
    <row r="256" spans="1:7" ht="22.5">
      <c r="A256" s="61" t="s">
        <v>126</v>
      </c>
      <c r="B256" s="62" t="s">
        <v>127</v>
      </c>
      <c r="C256" s="61" t="s">
        <v>254</v>
      </c>
      <c r="D256" s="62" t="s">
        <v>468</v>
      </c>
      <c r="E256" s="63">
        <v>12300</v>
      </c>
      <c r="F256" s="64">
        <v>0</v>
      </c>
      <c r="G256" s="12">
        <f t="shared" si="4"/>
        <v>0</v>
      </c>
    </row>
    <row r="257" spans="1:7" ht="56.25">
      <c r="A257" s="61" t="s">
        <v>126</v>
      </c>
      <c r="B257" s="62" t="s">
        <v>127</v>
      </c>
      <c r="C257" s="61" t="s">
        <v>278</v>
      </c>
      <c r="D257" s="62" t="s">
        <v>279</v>
      </c>
      <c r="E257" s="63">
        <v>615800</v>
      </c>
      <c r="F257" s="64">
        <v>1888.74</v>
      </c>
      <c r="G257" s="12">
        <f t="shared" si="4"/>
        <v>0.3067132185774602</v>
      </c>
    </row>
    <row r="258" spans="1:7" ht="67.5">
      <c r="A258" s="61" t="s">
        <v>126</v>
      </c>
      <c r="B258" s="62" t="s">
        <v>127</v>
      </c>
      <c r="C258" s="61" t="s">
        <v>268</v>
      </c>
      <c r="D258" s="62" t="s">
        <v>269</v>
      </c>
      <c r="E258" s="63">
        <v>9401200</v>
      </c>
      <c r="F258" s="64">
        <v>0</v>
      </c>
      <c r="G258" s="12">
        <f t="shared" si="4"/>
        <v>0</v>
      </c>
    </row>
    <row r="259" spans="1:7" ht="33.75">
      <c r="A259" s="61" t="s">
        <v>128</v>
      </c>
      <c r="B259" s="62" t="s">
        <v>129</v>
      </c>
      <c r="C259" s="61" t="s">
        <v>246</v>
      </c>
      <c r="D259" s="62" t="s">
        <v>247</v>
      </c>
      <c r="E259" s="63">
        <v>3226050</v>
      </c>
      <c r="F259" s="64">
        <v>84688.91</v>
      </c>
      <c r="G259" s="12">
        <f t="shared" si="4"/>
        <v>2.6251580105702019</v>
      </c>
    </row>
    <row r="260" spans="1:7" ht="56.25">
      <c r="A260" s="61" t="s">
        <v>128</v>
      </c>
      <c r="B260" s="62" t="s">
        <v>129</v>
      </c>
      <c r="C260" s="61" t="s">
        <v>250</v>
      </c>
      <c r="D260" s="62" t="s">
        <v>251</v>
      </c>
      <c r="E260" s="63">
        <v>9000</v>
      </c>
      <c r="F260" s="64">
        <v>0</v>
      </c>
      <c r="G260" s="12">
        <f t="shared" si="4"/>
        <v>0</v>
      </c>
    </row>
    <row r="261" spans="1:7" ht="78.75">
      <c r="A261" s="61" t="s">
        <v>128</v>
      </c>
      <c r="B261" s="62" t="s">
        <v>129</v>
      </c>
      <c r="C261" s="61" t="s">
        <v>248</v>
      </c>
      <c r="D261" s="62" t="s">
        <v>249</v>
      </c>
      <c r="E261" s="63">
        <v>974280</v>
      </c>
      <c r="F261" s="64">
        <v>0</v>
      </c>
      <c r="G261" s="12">
        <f t="shared" si="4"/>
        <v>0</v>
      </c>
    </row>
    <row r="262" spans="1:7" ht="22.5">
      <c r="A262" s="61" t="s">
        <v>128</v>
      </c>
      <c r="B262" s="62" t="s">
        <v>129</v>
      </c>
      <c r="C262" s="61" t="s">
        <v>254</v>
      </c>
      <c r="D262" s="62" t="s">
        <v>468</v>
      </c>
      <c r="E262" s="63">
        <v>1754300</v>
      </c>
      <c r="F262" s="64">
        <v>15619.62</v>
      </c>
      <c r="G262" s="12">
        <f t="shared" si="4"/>
        <v>0.89036196773641907</v>
      </c>
    </row>
    <row r="263" spans="1:7" ht="112.5">
      <c r="A263" s="61" t="s">
        <v>130</v>
      </c>
      <c r="B263" s="62" t="s">
        <v>131</v>
      </c>
      <c r="C263" s="61" t="s">
        <v>252</v>
      </c>
      <c r="D263" s="62" t="s">
        <v>253</v>
      </c>
      <c r="E263" s="63">
        <v>436800</v>
      </c>
      <c r="F263" s="64">
        <v>0</v>
      </c>
      <c r="G263" s="12">
        <f t="shared" si="4"/>
        <v>0</v>
      </c>
    </row>
    <row r="264" spans="1:7" ht="22.5">
      <c r="A264" s="61" t="s">
        <v>130</v>
      </c>
      <c r="B264" s="62" t="s">
        <v>131</v>
      </c>
      <c r="C264" s="61" t="s">
        <v>254</v>
      </c>
      <c r="D264" s="62" t="s">
        <v>468</v>
      </c>
      <c r="E264" s="63">
        <v>563200</v>
      </c>
      <c r="F264" s="64">
        <v>0</v>
      </c>
      <c r="G264" s="12">
        <f t="shared" si="4"/>
        <v>0</v>
      </c>
    </row>
    <row r="265" spans="1:7" ht="101.25">
      <c r="A265" s="61" t="s">
        <v>130</v>
      </c>
      <c r="B265" s="62" t="s">
        <v>131</v>
      </c>
      <c r="C265" s="61" t="s">
        <v>272</v>
      </c>
      <c r="D265" s="62" t="s">
        <v>273</v>
      </c>
      <c r="E265" s="63">
        <v>10639585</v>
      </c>
      <c r="F265" s="64">
        <v>350000</v>
      </c>
      <c r="G265" s="12">
        <f t="shared" si="4"/>
        <v>3.2896019910551022</v>
      </c>
    </row>
    <row r="266" spans="1:7" ht="22.5">
      <c r="A266" s="61" t="s">
        <v>130</v>
      </c>
      <c r="B266" s="62" t="s">
        <v>131</v>
      </c>
      <c r="C266" s="61" t="s">
        <v>274</v>
      </c>
      <c r="D266" s="62" t="s">
        <v>275</v>
      </c>
      <c r="E266" s="63">
        <v>318000</v>
      </c>
      <c r="F266" s="64">
        <v>0</v>
      </c>
      <c r="G266" s="12">
        <f t="shared" si="4"/>
        <v>0</v>
      </c>
    </row>
    <row r="267" spans="1:7" ht="45">
      <c r="A267" s="61" t="s">
        <v>473</v>
      </c>
      <c r="B267" s="62" t="s">
        <v>474</v>
      </c>
      <c r="C267" s="61" t="s">
        <v>475</v>
      </c>
      <c r="D267" s="62" t="s">
        <v>476</v>
      </c>
      <c r="E267" s="63">
        <v>5000</v>
      </c>
      <c r="F267" s="64">
        <v>0</v>
      </c>
      <c r="G267" s="12">
        <f t="shared" si="4"/>
        <v>0</v>
      </c>
    </row>
    <row r="268" spans="1:7" ht="67.5">
      <c r="A268" s="61" t="s">
        <v>132</v>
      </c>
      <c r="B268" s="62" t="s">
        <v>133</v>
      </c>
      <c r="C268" s="61" t="s">
        <v>280</v>
      </c>
      <c r="D268" s="62" t="s">
        <v>52</v>
      </c>
      <c r="E268" s="63">
        <v>25878000</v>
      </c>
      <c r="F268" s="64">
        <v>1125400</v>
      </c>
      <c r="G268" s="12">
        <f t="shared" si="4"/>
        <v>4.3488677641239661</v>
      </c>
    </row>
    <row r="269" spans="1:7" ht="33.75">
      <c r="A269" s="61" t="s">
        <v>134</v>
      </c>
      <c r="B269" s="62" t="s">
        <v>135</v>
      </c>
      <c r="C269" s="61" t="s">
        <v>265</v>
      </c>
      <c r="D269" s="62" t="s">
        <v>63</v>
      </c>
      <c r="E269" s="63">
        <v>22564800</v>
      </c>
      <c r="F269" s="64">
        <v>145000</v>
      </c>
      <c r="G269" s="12">
        <f t="shared" si="4"/>
        <v>0.6425937743742467</v>
      </c>
    </row>
    <row r="270" spans="1:7">
      <c r="A270" s="65" t="s">
        <v>136</v>
      </c>
      <c r="B270" s="66"/>
      <c r="C270" s="67"/>
      <c r="D270" s="66"/>
      <c r="E270" s="68">
        <v>665527969</v>
      </c>
      <c r="F270" s="69">
        <v>22093419.32</v>
      </c>
      <c r="G270" s="12">
        <f t="shared" si="4"/>
        <v>3.3196830710506173</v>
      </c>
    </row>
  </sheetData>
  <mergeCells count="5">
    <mergeCell ref="B5:B11"/>
    <mergeCell ref="C5:C11"/>
    <mergeCell ref="A5:A11"/>
    <mergeCell ref="D5:D11"/>
    <mergeCell ref="E5:E11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12"/>
  <sheetViews>
    <sheetView workbookViewId="0">
      <selection activeCell="I203" sqref="I203"/>
    </sheetView>
  </sheetViews>
  <sheetFormatPr defaultRowHeight="15"/>
  <cols>
    <col min="1" max="1" width="27" customWidth="1"/>
    <col min="2" max="2" width="22.85546875" style="9" customWidth="1"/>
    <col min="3" max="4" width="13.42578125" customWidth="1"/>
    <col min="5" max="5" width="13.140625" customWidth="1"/>
    <col min="6" max="6" width="13.5703125" customWidth="1"/>
  </cols>
  <sheetData>
    <row r="1" spans="1:7">
      <c r="A1" s="103" t="s">
        <v>543</v>
      </c>
    </row>
    <row r="2" spans="1:7" ht="15.75" thickBot="1"/>
    <row r="3" spans="1:7">
      <c r="A3" s="414" t="s">
        <v>0</v>
      </c>
      <c r="B3" s="408" t="s">
        <v>1</v>
      </c>
      <c r="C3" s="411" t="s">
        <v>141</v>
      </c>
      <c r="D3" s="411" t="s">
        <v>69</v>
      </c>
      <c r="E3" s="380" t="s">
        <v>68</v>
      </c>
      <c r="G3" t="s">
        <v>311</v>
      </c>
    </row>
    <row r="4" spans="1:7">
      <c r="A4" s="415"/>
      <c r="B4" s="409"/>
      <c r="C4" s="412"/>
      <c r="D4" s="412"/>
      <c r="E4" s="380"/>
    </row>
    <row r="5" spans="1:7">
      <c r="A5" s="415"/>
      <c r="B5" s="409"/>
      <c r="C5" s="412"/>
      <c r="D5" s="412"/>
      <c r="E5" s="380"/>
    </row>
    <row r="6" spans="1:7">
      <c r="A6" s="415"/>
      <c r="B6" s="409"/>
      <c r="C6" s="412"/>
      <c r="D6" s="412"/>
      <c r="E6" s="380"/>
    </row>
    <row r="7" spans="1:7">
      <c r="A7" s="415"/>
      <c r="B7" s="409"/>
      <c r="C7" s="412"/>
      <c r="D7" s="412"/>
      <c r="E7" s="380"/>
    </row>
    <row r="8" spans="1:7">
      <c r="A8" s="415"/>
      <c r="B8" s="409"/>
      <c r="C8" s="412"/>
      <c r="D8" s="412"/>
      <c r="E8" s="380"/>
    </row>
    <row r="9" spans="1:7">
      <c r="A9" s="416"/>
      <c r="B9" s="410"/>
      <c r="C9" s="413"/>
      <c r="D9" s="413"/>
      <c r="E9" s="380"/>
    </row>
    <row r="10" spans="1:7">
      <c r="A10" s="260" t="s">
        <v>2</v>
      </c>
      <c r="B10" s="275" t="s">
        <v>3</v>
      </c>
      <c r="C10" s="261">
        <v>738498575.65999997</v>
      </c>
      <c r="D10" s="262">
        <v>559957502.96000004</v>
      </c>
      <c r="E10" s="168">
        <f>D10/C10*100</f>
        <v>75.823775619277683</v>
      </c>
    </row>
    <row r="11" spans="1:7">
      <c r="A11" s="263" t="s">
        <v>4</v>
      </c>
      <c r="B11" s="276"/>
      <c r="C11" s="264"/>
      <c r="D11" s="264"/>
      <c r="E11" s="146"/>
    </row>
    <row r="12" spans="1:7" ht="23.25">
      <c r="A12" s="265" t="s">
        <v>5</v>
      </c>
      <c r="B12" s="277" t="s">
        <v>142</v>
      </c>
      <c r="C12" s="266">
        <v>54020020</v>
      </c>
      <c r="D12" s="266">
        <v>41741050.850000001</v>
      </c>
      <c r="E12" s="168">
        <f>D12/C12*100</f>
        <v>77.269595327806258</v>
      </c>
    </row>
    <row r="13" spans="1:7">
      <c r="A13" s="257" t="s">
        <v>6</v>
      </c>
      <c r="B13" s="278" t="s">
        <v>143</v>
      </c>
      <c r="C13" s="258">
        <v>36675220</v>
      </c>
      <c r="D13" s="258">
        <v>26474777.84</v>
      </c>
      <c r="E13" s="163">
        <f t="shared" ref="E13:E76" si="0">D13/C13*100</f>
        <v>72.187100281879708</v>
      </c>
    </row>
    <row r="14" spans="1:7">
      <c r="A14" s="257" t="s">
        <v>7</v>
      </c>
      <c r="B14" s="278" t="s">
        <v>144</v>
      </c>
      <c r="C14" s="258">
        <v>14000</v>
      </c>
      <c r="D14" s="258">
        <v>52736.41</v>
      </c>
      <c r="E14" s="163">
        <f t="shared" si="0"/>
        <v>376.6886428571429</v>
      </c>
    </row>
    <row r="15" spans="1:7" ht="57">
      <c r="A15" s="257" t="s">
        <v>8</v>
      </c>
      <c r="B15" s="278" t="s">
        <v>145</v>
      </c>
      <c r="C15" s="258">
        <v>14000</v>
      </c>
      <c r="D15" s="258">
        <v>52736.41</v>
      </c>
      <c r="E15" s="163">
        <f t="shared" si="0"/>
        <v>376.6886428571429</v>
      </c>
    </row>
    <row r="16" spans="1:7" ht="57">
      <c r="A16" s="257" t="s">
        <v>146</v>
      </c>
      <c r="B16" s="278" t="s">
        <v>147</v>
      </c>
      <c r="C16" s="258">
        <v>14000</v>
      </c>
      <c r="D16" s="258">
        <v>52736.41</v>
      </c>
      <c r="E16" s="163">
        <f t="shared" si="0"/>
        <v>376.6886428571429</v>
      </c>
    </row>
    <row r="17" spans="1:5">
      <c r="A17" s="257" t="s">
        <v>9</v>
      </c>
      <c r="B17" s="278" t="s">
        <v>148</v>
      </c>
      <c r="C17" s="258">
        <v>36661220</v>
      </c>
      <c r="D17" s="258">
        <v>26422041.43</v>
      </c>
      <c r="E17" s="163">
        <f t="shared" si="0"/>
        <v>72.070818783444736</v>
      </c>
    </row>
    <row r="18" spans="1:5" ht="102">
      <c r="A18" s="257" t="s">
        <v>316</v>
      </c>
      <c r="B18" s="278" t="s">
        <v>149</v>
      </c>
      <c r="C18" s="258">
        <v>35965220</v>
      </c>
      <c r="D18" s="258">
        <v>25949654.109999999</v>
      </c>
      <c r="E18" s="163">
        <f t="shared" si="0"/>
        <v>72.152079453427504</v>
      </c>
    </row>
    <row r="19" spans="1:5" ht="102">
      <c r="A19" s="259" t="s">
        <v>360</v>
      </c>
      <c r="B19" s="278" t="s">
        <v>150</v>
      </c>
      <c r="C19" s="258">
        <v>35965220</v>
      </c>
      <c r="D19" s="258">
        <v>25949654.109999999</v>
      </c>
      <c r="E19" s="163">
        <f t="shared" si="0"/>
        <v>72.152079453427504</v>
      </c>
    </row>
    <row r="20" spans="1:5" ht="124.5">
      <c r="A20" s="259" t="s">
        <v>361</v>
      </c>
      <c r="B20" s="278" t="s">
        <v>151</v>
      </c>
      <c r="C20" s="258">
        <v>227000</v>
      </c>
      <c r="D20" s="258">
        <v>151058.66</v>
      </c>
      <c r="E20" s="163">
        <f t="shared" si="0"/>
        <v>66.545665198237884</v>
      </c>
    </row>
    <row r="21" spans="1:5" ht="124.5">
      <c r="A21" s="259" t="s">
        <v>361</v>
      </c>
      <c r="B21" s="278" t="s">
        <v>152</v>
      </c>
      <c r="C21" s="258">
        <v>227000</v>
      </c>
      <c r="D21" s="258">
        <v>150010.56</v>
      </c>
      <c r="E21" s="163">
        <f t="shared" si="0"/>
        <v>66.083947136563879</v>
      </c>
    </row>
    <row r="22" spans="1:5" ht="124.5">
      <c r="A22" s="259" t="s">
        <v>361</v>
      </c>
      <c r="B22" s="278" t="s">
        <v>388</v>
      </c>
      <c r="C22" s="258" t="s">
        <v>10</v>
      </c>
      <c r="D22" s="258">
        <v>174.5</v>
      </c>
      <c r="E22" s="163"/>
    </row>
    <row r="23" spans="1:5" ht="124.5">
      <c r="A23" s="259" t="s">
        <v>361</v>
      </c>
      <c r="B23" s="278" t="s">
        <v>479</v>
      </c>
      <c r="C23" s="258" t="s">
        <v>10</v>
      </c>
      <c r="D23" s="258">
        <v>873.6</v>
      </c>
      <c r="E23" s="163"/>
    </row>
    <row r="24" spans="1:5" ht="68.25">
      <c r="A24" s="257" t="s">
        <v>153</v>
      </c>
      <c r="B24" s="278" t="s">
        <v>154</v>
      </c>
      <c r="C24" s="258">
        <v>437000</v>
      </c>
      <c r="D24" s="258">
        <v>321328.65999999997</v>
      </c>
      <c r="E24" s="163">
        <f t="shared" si="0"/>
        <v>73.530585812356975</v>
      </c>
    </row>
    <row r="25" spans="1:5" ht="113.25">
      <c r="A25" s="257" t="s">
        <v>155</v>
      </c>
      <c r="B25" s="278" t="s">
        <v>156</v>
      </c>
      <c r="C25" s="258">
        <v>437000</v>
      </c>
      <c r="D25" s="258">
        <v>310428.86</v>
      </c>
      <c r="E25" s="163">
        <f t="shared" si="0"/>
        <v>71.03635240274599</v>
      </c>
    </row>
    <row r="26" spans="1:5" ht="68.25">
      <c r="A26" s="257" t="s">
        <v>153</v>
      </c>
      <c r="B26" s="278" t="s">
        <v>157</v>
      </c>
      <c r="C26" s="258" t="s">
        <v>10</v>
      </c>
      <c r="D26" s="258">
        <v>7652.09</v>
      </c>
      <c r="E26" s="163"/>
    </row>
    <row r="27" spans="1:5" ht="68.25">
      <c r="A27" s="257" t="s">
        <v>153</v>
      </c>
      <c r="B27" s="278" t="s">
        <v>158</v>
      </c>
      <c r="C27" s="258" t="s">
        <v>10</v>
      </c>
      <c r="D27" s="258">
        <v>3247.71</v>
      </c>
      <c r="E27" s="163"/>
    </row>
    <row r="28" spans="1:5" ht="113.25">
      <c r="A28" s="259" t="s">
        <v>362</v>
      </c>
      <c r="B28" s="278" t="s">
        <v>159</v>
      </c>
      <c r="C28" s="258">
        <v>32000</v>
      </c>
      <c r="D28" s="258" t="s">
        <v>10</v>
      </c>
      <c r="E28" s="163"/>
    </row>
    <row r="29" spans="1:5" ht="113.25">
      <c r="A29" s="259" t="s">
        <v>363</v>
      </c>
      <c r="B29" s="278" t="s">
        <v>160</v>
      </c>
      <c r="C29" s="258">
        <v>32000</v>
      </c>
      <c r="D29" s="258" t="s">
        <v>10</v>
      </c>
      <c r="E29" s="163"/>
    </row>
    <row r="30" spans="1:5" ht="23.25">
      <c r="A30" s="257" t="s">
        <v>11</v>
      </c>
      <c r="B30" s="278" t="s">
        <v>161</v>
      </c>
      <c r="C30" s="258">
        <v>4668000</v>
      </c>
      <c r="D30" s="258">
        <v>4197852.2</v>
      </c>
      <c r="E30" s="163">
        <f t="shared" si="0"/>
        <v>89.928281919451592</v>
      </c>
    </row>
    <row r="31" spans="1:5" ht="34.5">
      <c r="A31" s="257" t="s">
        <v>12</v>
      </c>
      <c r="B31" s="278" t="s">
        <v>162</v>
      </c>
      <c r="C31" s="258">
        <v>3710000</v>
      </c>
      <c r="D31" s="258">
        <v>3239616</v>
      </c>
      <c r="E31" s="163">
        <f t="shared" si="0"/>
        <v>87.321185983827505</v>
      </c>
    </row>
    <row r="32" spans="1:5" ht="34.5">
      <c r="A32" s="257" t="s">
        <v>12</v>
      </c>
      <c r="B32" s="278" t="s">
        <v>163</v>
      </c>
      <c r="C32" s="258">
        <v>3710000</v>
      </c>
      <c r="D32" s="258">
        <v>3239561.73</v>
      </c>
      <c r="E32" s="163">
        <f t="shared" si="0"/>
        <v>87.319723180592987</v>
      </c>
    </row>
    <row r="33" spans="1:5" ht="79.5">
      <c r="A33" s="257" t="s">
        <v>164</v>
      </c>
      <c r="B33" s="278" t="s">
        <v>165</v>
      </c>
      <c r="C33" s="258">
        <v>3710000</v>
      </c>
      <c r="D33" s="258">
        <v>3222568.73</v>
      </c>
      <c r="E33" s="163">
        <f t="shared" si="0"/>
        <v>86.861690835579523</v>
      </c>
    </row>
    <row r="34" spans="1:5" ht="34.5">
      <c r="A34" s="257" t="s">
        <v>12</v>
      </c>
      <c r="B34" s="278" t="s">
        <v>406</v>
      </c>
      <c r="C34" s="258" t="s">
        <v>10</v>
      </c>
      <c r="D34" s="258">
        <v>16993</v>
      </c>
      <c r="E34" s="163"/>
    </row>
    <row r="35" spans="1:5" ht="57">
      <c r="A35" s="257" t="s">
        <v>535</v>
      </c>
      <c r="B35" s="278" t="s">
        <v>536</v>
      </c>
      <c r="C35" s="258" t="s">
        <v>10</v>
      </c>
      <c r="D35" s="258">
        <v>54.27</v>
      </c>
      <c r="E35" s="163"/>
    </row>
    <row r="36" spans="1:5" ht="57">
      <c r="A36" s="257" t="s">
        <v>537</v>
      </c>
      <c r="B36" s="278" t="s">
        <v>538</v>
      </c>
      <c r="C36" s="258" t="s">
        <v>10</v>
      </c>
      <c r="D36" s="258">
        <v>54.27</v>
      </c>
      <c r="E36" s="163"/>
    </row>
    <row r="37" spans="1:5" ht="23.25">
      <c r="A37" s="257" t="s">
        <v>13</v>
      </c>
      <c r="B37" s="278" t="s">
        <v>166</v>
      </c>
      <c r="C37" s="258">
        <v>958000</v>
      </c>
      <c r="D37" s="258">
        <v>958236.2</v>
      </c>
      <c r="E37" s="163">
        <f t="shared" si="0"/>
        <v>100.02465553235909</v>
      </c>
    </row>
    <row r="38" spans="1:5" ht="23.25">
      <c r="A38" s="257" t="s">
        <v>13</v>
      </c>
      <c r="B38" s="278" t="s">
        <v>167</v>
      </c>
      <c r="C38" s="258">
        <v>958000</v>
      </c>
      <c r="D38" s="258">
        <v>958236.2</v>
      </c>
      <c r="E38" s="163">
        <f t="shared" si="0"/>
        <v>100.02465553235909</v>
      </c>
    </row>
    <row r="39" spans="1:5" ht="68.25">
      <c r="A39" s="257" t="s">
        <v>168</v>
      </c>
      <c r="B39" s="278" t="s">
        <v>169</v>
      </c>
      <c r="C39" s="258">
        <v>958000</v>
      </c>
      <c r="D39" s="258">
        <v>957986.2</v>
      </c>
      <c r="E39" s="163">
        <f t="shared" si="0"/>
        <v>99.998559498956155</v>
      </c>
    </row>
    <row r="40" spans="1:5" ht="23.25">
      <c r="A40" s="257" t="s">
        <v>13</v>
      </c>
      <c r="B40" s="278" t="s">
        <v>237</v>
      </c>
      <c r="C40" s="258" t="s">
        <v>10</v>
      </c>
      <c r="D40" s="258">
        <v>250</v>
      </c>
      <c r="E40" s="163"/>
    </row>
    <row r="41" spans="1:5">
      <c r="A41" s="257" t="s">
        <v>14</v>
      </c>
      <c r="B41" s="278" t="s">
        <v>170</v>
      </c>
      <c r="C41" s="258">
        <v>1800000</v>
      </c>
      <c r="D41" s="258">
        <v>1761646.03</v>
      </c>
      <c r="E41" s="163">
        <f t="shared" si="0"/>
        <v>97.869223888888897</v>
      </c>
    </row>
    <row r="42" spans="1:5" ht="45.75">
      <c r="A42" s="257" t="s">
        <v>15</v>
      </c>
      <c r="B42" s="278" t="s">
        <v>171</v>
      </c>
      <c r="C42" s="258">
        <v>1800000</v>
      </c>
      <c r="D42" s="258">
        <v>1761646.03</v>
      </c>
      <c r="E42" s="163">
        <f t="shared" si="0"/>
        <v>97.869223888888897</v>
      </c>
    </row>
    <row r="43" spans="1:5" ht="68.25">
      <c r="A43" s="257" t="s">
        <v>16</v>
      </c>
      <c r="B43" s="278" t="s">
        <v>172</v>
      </c>
      <c r="C43" s="258">
        <v>1800000</v>
      </c>
      <c r="D43" s="258">
        <v>1761646.03</v>
      </c>
      <c r="E43" s="163">
        <f t="shared" si="0"/>
        <v>97.869223888888897</v>
      </c>
    </row>
    <row r="44" spans="1:5" ht="113.25">
      <c r="A44" s="259" t="s">
        <v>364</v>
      </c>
      <c r="B44" s="278" t="s">
        <v>173</v>
      </c>
      <c r="C44" s="258">
        <v>1800000</v>
      </c>
      <c r="D44" s="258">
        <v>1761646.03</v>
      </c>
      <c r="E44" s="163">
        <f t="shared" si="0"/>
        <v>97.869223888888897</v>
      </c>
    </row>
    <row r="45" spans="1:5" ht="45.75">
      <c r="A45" s="257" t="s">
        <v>17</v>
      </c>
      <c r="B45" s="278" t="s">
        <v>174</v>
      </c>
      <c r="C45" s="258">
        <v>300</v>
      </c>
      <c r="D45" s="258">
        <v>267.39999999999998</v>
      </c>
      <c r="E45" s="163">
        <f t="shared" si="0"/>
        <v>89.133333333333326</v>
      </c>
    </row>
    <row r="46" spans="1:5" ht="34.5">
      <c r="A46" s="257" t="s">
        <v>18</v>
      </c>
      <c r="B46" s="278" t="s">
        <v>175</v>
      </c>
      <c r="C46" s="258">
        <v>300</v>
      </c>
      <c r="D46" s="258">
        <v>267.39999999999998</v>
      </c>
      <c r="E46" s="163">
        <f t="shared" si="0"/>
        <v>89.133333333333326</v>
      </c>
    </row>
    <row r="47" spans="1:5">
      <c r="A47" s="257" t="s">
        <v>539</v>
      </c>
      <c r="B47" s="278" t="s">
        <v>540</v>
      </c>
      <c r="C47" s="258">
        <v>100</v>
      </c>
      <c r="D47" s="258">
        <v>106.65</v>
      </c>
      <c r="E47" s="163">
        <f t="shared" si="0"/>
        <v>106.65</v>
      </c>
    </row>
    <row r="48" spans="1:5" ht="34.5">
      <c r="A48" s="257" t="s">
        <v>541</v>
      </c>
      <c r="B48" s="278" t="s">
        <v>542</v>
      </c>
      <c r="C48" s="258">
        <v>100</v>
      </c>
      <c r="D48" s="258">
        <v>106.65</v>
      </c>
      <c r="E48" s="163">
        <f t="shared" si="0"/>
        <v>106.65</v>
      </c>
    </row>
    <row r="49" spans="1:5" ht="68.25">
      <c r="A49" s="257" t="s">
        <v>507</v>
      </c>
      <c r="B49" s="278" t="s">
        <v>508</v>
      </c>
      <c r="C49" s="258">
        <v>200</v>
      </c>
      <c r="D49" s="258">
        <v>149.57</v>
      </c>
      <c r="E49" s="163">
        <f t="shared" si="0"/>
        <v>74.784999999999997</v>
      </c>
    </row>
    <row r="50" spans="1:5" ht="90.75">
      <c r="A50" s="257" t="s">
        <v>509</v>
      </c>
      <c r="B50" s="278" t="s">
        <v>510</v>
      </c>
      <c r="C50" s="258">
        <v>200</v>
      </c>
      <c r="D50" s="258">
        <v>149.57</v>
      </c>
      <c r="E50" s="163">
        <f t="shared" si="0"/>
        <v>74.784999999999997</v>
      </c>
    </row>
    <row r="51" spans="1:5">
      <c r="A51" s="257" t="s">
        <v>19</v>
      </c>
      <c r="B51" s="278" t="s">
        <v>176</v>
      </c>
      <c r="C51" s="258" t="s">
        <v>10</v>
      </c>
      <c r="D51" s="258">
        <v>11.18</v>
      </c>
      <c r="E51" s="163"/>
    </row>
    <row r="52" spans="1:5" ht="34.5">
      <c r="A52" s="257" t="s">
        <v>20</v>
      </c>
      <c r="B52" s="278" t="s">
        <v>177</v>
      </c>
      <c r="C52" s="258" t="s">
        <v>10</v>
      </c>
      <c r="D52" s="258">
        <v>11.18</v>
      </c>
      <c r="E52" s="163"/>
    </row>
    <row r="53" spans="1:5" ht="57">
      <c r="A53" s="257" t="s">
        <v>21</v>
      </c>
      <c r="B53" s="278" t="s">
        <v>430</v>
      </c>
      <c r="C53" s="258">
        <v>7499500</v>
      </c>
      <c r="D53" s="258">
        <v>6432977.1100000003</v>
      </c>
      <c r="E53" s="163">
        <f t="shared" si="0"/>
        <v>85.778746716447756</v>
      </c>
    </row>
    <row r="54" spans="1:5" ht="113.25">
      <c r="A54" s="259" t="s">
        <v>365</v>
      </c>
      <c r="B54" s="278" t="s">
        <v>181</v>
      </c>
      <c r="C54" s="258">
        <v>7490000</v>
      </c>
      <c r="D54" s="258">
        <v>6424036.3399999999</v>
      </c>
      <c r="E54" s="163">
        <f t="shared" si="0"/>
        <v>85.768175433911878</v>
      </c>
    </row>
    <row r="55" spans="1:5" ht="90.75">
      <c r="A55" s="257" t="s">
        <v>24</v>
      </c>
      <c r="B55" s="278" t="s">
        <v>182</v>
      </c>
      <c r="C55" s="258">
        <v>4150000</v>
      </c>
      <c r="D55" s="258">
        <v>3966519.56</v>
      </c>
      <c r="E55" s="163">
        <f t="shared" si="0"/>
        <v>95.578784578313261</v>
      </c>
    </row>
    <row r="56" spans="1:5" ht="113.25">
      <c r="A56" s="259" t="s">
        <v>426</v>
      </c>
      <c r="B56" s="278" t="s">
        <v>423</v>
      </c>
      <c r="C56" s="258">
        <v>4150000</v>
      </c>
      <c r="D56" s="258">
        <v>3966519.56</v>
      </c>
      <c r="E56" s="163">
        <f t="shared" si="0"/>
        <v>95.578784578313261</v>
      </c>
    </row>
    <row r="57" spans="1:5" ht="102">
      <c r="A57" s="259" t="s">
        <v>367</v>
      </c>
      <c r="B57" s="278" t="s">
        <v>301</v>
      </c>
      <c r="C57" s="258">
        <v>140000</v>
      </c>
      <c r="D57" s="258">
        <v>141820.75</v>
      </c>
      <c r="E57" s="163">
        <f t="shared" si="0"/>
        <v>101.30053571428573</v>
      </c>
    </row>
    <row r="58" spans="1:5" ht="113.25">
      <c r="A58" s="257" t="s">
        <v>302</v>
      </c>
      <c r="B58" s="278" t="s">
        <v>303</v>
      </c>
      <c r="C58" s="258">
        <v>140000</v>
      </c>
      <c r="D58" s="258">
        <v>141820.75</v>
      </c>
      <c r="E58" s="163">
        <f t="shared" si="0"/>
        <v>101.30053571428573</v>
      </c>
    </row>
    <row r="59" spans="1:5" ht="113.25">
      <c r="A59" s="259" t="s">
        <v>368</v>
      </c>
      <c r="B59" s="278" t="s">
        <v>184</v>
      </c>
      <c r="C59" s="258">
        <v>3200000</v>
      </c>
      <c r="D59" s="258">
        <v>2315696.0299999998</v>
      </c>
      <c r="E59" s="163">
        <f t="shared" si="0"/>
        <v>72.365500937499988</v>
      </c>
    </row>
    <row r="60" spans="1:5" ht="102">
      <c r="A60" s="257" t="s">
        <v>25</v>
      </c>
      <c r="B60" s="278" t="s">
        <v>185</v>
      </c>
      <c r="C60" s="258">
        <v>3200000</v>
      </c>
      <c r="D60" s="258">
        <v>2315696.0299999998</v>
      </c>
      <c r="E60" s="163">
        <f t="shared" si="0"/>
        <v>72.365500937499988</v>
      </c>
    </row>
    <row r="61" spans="1:5" ht="34.5">
      <c r="A61" s="257" t="s">
        <v>290</v>
      </c>
      <c r="B61" s="278" t="s">
        <v>291</v>
      </c>
      <c r="C61" s="258">
        <v>1500</v>
      </c>
      <c r="D61" s="258" t="s">
        <v>10</v>
      </c>
      <c r="E61" s="163"/>
    </row>
    <row r="62" spans="1:5" ht="68.25">
      <c r="A62" s="257" t="s">
        <v>292</v>
      </c>
      <c r="B62" s="278" t="s">
        <v>293</v>
      </c>
      <c r="C62" s="258">
        <v>1500</v>
      </c>
      <c r="D62" s="258" t="s">
        <v>10</v>
      </c>
      <c r="E62" s="163"/>
    </row>
    <row r="63" spans="1:5" ht="79.5">
      <c r="A63" s="257" t="s">
        <v>294</v>
      </c>
      <c r="B63" s="278" t="s">
        <v>295</v>
      </c>
      <c r="C63" s="258">
        <v>1500</v>
      </c>
      <c r="D63" s="258" t="s">
        <v>10</v>
      </c>
      <c r="E63" s="163"/>
    </row>
    <row r="64" spans="1:5" ht="113.25">
      <c r="A64" s="259" t="s">
        <v>369</v>
      </c>
      <c r="B64" s="278" t="s">
        <v>186</v>
      </c>
      <c r="C64" s="258">
        <v>8000</v>
      </c>
      <c r="D64" s="258">
        <v>8940.77</v>
      </c>
      <c r="E64" s="163">
        <f t="shared" si="0"/>
        <v>111.759625</v>
      </c>
    </row>
    <row r="65" spans="1:5" ht="113.25">
      <c r="A65" s="259" t="s">
        <v>370</v>
      </c>
      <c r="B65" s="278" t="s">
        <v>187</v>
      </c>
      <c r="C65" s="258">
        <v>8000</v>
      </c>
      <c r="D65" s="258">
        <v>8940.77</v>
      </c>
      <c r="E65" s="163">
        <f t="shared" si="0"/>
        <v>111.759625</v>
      </c>
    </row>
    <row r="66" spans="1:5" ht="113.25">
      <c r="A66" s="257" t="s">
        <v>26</v>
      </c>
      <c r="B66" s="278" t="s">
        <v>188</v>
      </c>
      <c r="C66" s="258">
        <v>8000</v>
      </c>
      <c r="D66" s="258">
        <v>8940.77</v>
      </c>
      <c r="E66" s="163">
        <f t="shared" si="0"/>
        <v>111.759625</v>
      </c>
    </row>
    <row r="67" spans="1:5" ht="23.25">
      <c r="A67" s="257" t="s">
        <v>27</v>
      </c>
      <c r="B67" s="278" t="s">
        <v>189</v>
      </c>
      <c r="C67" s="258">
        <v>1114000</v>
      </c>
      <c r="D67" s="258">
        <v>796535.88</v>
      </c>
      <c r="E67" s="163">
        <f t="shared" si="0"/>
        <v>71.502323159784567</v>
      </c>
    </row>
    <row r="68" spans="1:5" ht="23.25">
      <c r="A68" s="257" t="s">
        <v>28</v>
      </c>
      <c r="B68" s="278" t="s">
        <v>190</v>
      </c>
      <c r="C68" s="258">
        <v>1114000</v>
      </c>
      <c r="D68" s="258">
        <v>796535.88</v>
      </c>
      <c r="E68" s="163">
        <f t="shared" si="0"/>
        <v>71.502323159784567</v>
      </c>
    </row>
    <row r="69" spans="1:5" ht="34.5">
      <c r="A69" s="257" t="s">
        <v>318</v>
      </c>
      <c r="B69" s="278" t="s">
        <v>191</v>
      </c>
      <c r="C69" s="258">
        <v>180000</v>
      </c>
      <c r="D69" s="258">
        <v>137327.06</v>
      </c>
      <c r="E69" s="163">
        <f t="shared" si="0"/>
        <v>76.292811111111121</v>
      </c>
    </row>
    <row r="70" spans="1:5" ht="45.75">
      <c r="A70" s="257" t="s">
        <v>319</v>
      </c>
      <c r="B70" s="278" t="s">
        <v>320</v>
      </c>
      <c r="C70" s="258">
        <v>180000</v>
      </c>
      <c r="D70" s="258" t="s">
        <v>10</v>
      </c>
      <c r="E70" s="163"/>
    </row>
    <row r="71" spans="1:5" ht="23.25">
      <c r="A71" s="257" t="s">
        <v>28</v>
      </c>
      <c r="B71" s="278" t="s">
        <v>192</v>
      </c>
      <c r="C71" s="258" t="s">
        <v>10</v>
      </c>
      <c r="D71" s="258">
        <v>137327.06</v>
      </c>
      <c r="E71" s="163"/>
    </row>
    <row r="72" spans="1:5" ht="23.25">
      <c r="A72" s="257" t="s">
        <v>29</v>
      </c>
      <c r="B72" s="278" t="s">
        <v>193</v>
      </c>
      <c r="C72" s="258">
        <v>167000</v>
      </c>
      <c r="D72" s="258">
        <v>134574.85999999999</v>
      </c>
      <c r="E72" s="163">
        <f t="shared" si="0"/>
        <v>80.583748502993998</v>
      </c>
    </row>
    <row r="73" spans="1:5" ht="34.5">
      <c r="A73" s="257" t="s">
        <v>321</v>
      </c>
      <c r="B73" s="278" t="s">
        <v>322</v>
      </c>
      <c r="C73" s="258">
        <v>167000</v>
      </c>
      <c r="D73" s="258" t="s">
        <v>10</v>
      </c>
      <c r="E73" s="163"/>
    </row>
    <row r="74" spans="1:5" ht="23.25">
      <c r="A74" s="257" t="s">
        <v>29</v>
      </c>
      <c r="B74" s="278" t="s">
        <v>480</v>
      </c>
      <c r="C74" s="258" t="s">
        <v>10</v>
      </c>
      <c r="D74" s="258">
        <v>134574.85999999999</v>
      </c>
      <c r="E74" s="163"/>
    </row>
    <row r="75" spans="1:5" ht="23.25">
      <c r="A75" s="257" t="s">
        <v>30</v>
      </c>
      <c r="B75" s="278" t="s">
        <v>194</v>
      </c>
      <c r="C75" s="258">
        <v>767000</v>
      </c>
      <c r="D75" s="258">
        <v>524633.96</v>
      </c>
      <c r="E75" s="163">
        <f t="shared" si="0"/>
        <v>68.400777053455016</v>
      </c>
    </row>
    <row r="76" spans="1:5" ht="23.25">
      <c r="A76" s="257" t="s">
        <v>481</v>
      </c>
      <c r="B76" s="278" t="s">
        <v>482</v>
      </c>
      <c r="C76" s="258">
        <v>697000</v>
      </c>
      <c r="D76" s="258">
        <v>425633.96</v>
      </c>
      <c r="E76" s="163">
        <f t="shared" si="0"/>
        <v>61.066565279770444</v>
      </c>
    </row>
    <row r="77" spans="1:5" ht="23.25">
      <c r="A77" s="257" t="s">
        <v>527</v>
      </c>
      <c r="B77" s="278" t="s">
        <v>528</v>
      </c>
      <c r="C77" s="258">
        <v>70000</v>
      </c>
      <c r="D77" s="258">
        <v>99000</v>
      </c>
      <c r="E77" s="163">
        <f t="shared" ref="E77:E136" si="1">D77/C77*100</f>
        <v>141.42857142857144</v>
      </c>
    </row>
    <row r="78" spans="1:5" ht="45.75">
      <c r="A78" s="257" t="s">
        <v>31</v>
      </c>
      <c r="B78" s="278" t="s">
        <v>196</v>
      </c>
      <c r="C78" s="258">
        <v>69000</v>
      </c>
      <c r="D78" s="258">
        <v>49340.09</v>
      </c>
      <c r="E78" s="163">
        <f t="shared" si="1"/>
        <v>71.507376811594199</v>
      </c>
    </row>
    <row r="79" spans="1:5" ht="23.25">
      <c r="A79" s="257" t="s">
        <v>32</v>
      </c>
      <c r="B79" s="278" t="s">
        <v>197</v>
      </c>
      <c r="C79" s="258">
        <v>69000</v>
      </c>
      <c r="D79" s="258">
        <v>49340.09</v>
      </c>
      <c r="E79" s="163">
        <f t="shared" si="1"/>
        <v>71.507376811594199</v>
      </c>
    </row>
    <row r="80" spans="1:5" ht="45.75">
      <c r="A80" s="257" t="s">
        <v>33</v>
      </c>
      <c r="B80" s="278" t="s">
        <v>198</v>
      </c>
      <c r="C80" s="258">
        <v>39400</v>
      </c>
      <c r="D80" s="258">
        <v>19782.509999999998</v>
      </c>
      <c r="E80" s="163">
        <f t="shared" si="1"/>
        <v>50.209416243654815</v>
      </c>
    </row>
    <row r="81" spans="1:5" ht="57">
      <c r="A81" s="257" t="s">
        <v>34</v>
      </c>
      <c r="B81" s="278" t="s">
        <v>199</v>
      </c>
      <c r="C81" s="258">
        <v>39400</v>
      </c>
      <c r="D81" s="258">
        <v>19782.509999999998</v>
      </c>
      <c r="E81" s="163">
        <f t="shared" si="1"/>
        <v>50.209416243654815</v>
      </c>
    </row>
    <row r="82" spans="1:5" ht="23.25">
      <c r="A82" s="257" t="s">
        <v>35</v>
      </c>
      <c r="B82" s="278" t="s">
        <v>200</v>
      </c>
      <c r="C82" s="258">
        <v>29600</v>
      </c>
      <c r="D82" s="258">
        <v>29557.58</v>
      </c>
      <c r="E82" s="163">
        <f t="shared" si="1"/>
        <v>99.856689189189197</v>
      </c>
    </row>
    <row r="83" spans="1:5" ht="34.5">
      <c r="A83" s="257" t="s">
        <v>36</v>
      </c>
      <c r="B83" s="278" t="s">
        <v>201</v>
      </c>
      <c r="C83" s="258">
        <v>29600</v>
      </c>
      <c r="D83" s="258">
        <v>29557.58</v>
      </c>
      <c r="E83" s="163">
        <f t="shared" si="1"/>
        <v>99.856689189189197</v>
      </c>
    </row>
    <row r="84" spans="1:5" ht="34.5">
      <c r="A84" s="257" t="s">
        <v>37</v>
      </c>
      <c r="B84" s="278" t="s">
        <v>202</v>
      </c>
      <c r="C84" s="258">
        <v>1000000</v>
      </c>
      <c r="D84" s="258">
        <v>1064765.8999999999</v>
      </c>
      <c r="E84" s="163">
        <f t="shared" si="1"/>
        <v>106.47658999999999</v>
      </c>
    </row>
    <row r="85" spans="1:5" ht="113.25">
      <c r="A85" s="259" t="s">
        <v>412</v>
      </c>
      <c r="B85" s="278" t="s">
        <v>407</v>
      </c>
      <c r="C85" s="258">
        <v>300000</v>
      </c>
      <c r="D85" s="258">
        <v>283000</v>
      </c>
      <c r="E85" s="163">
        <f t="shared" si="1"/>
        <v>94.333333333333343</v>
      </c>
    </row>
    <row r="86" spans="1:5" ht="113.25">
      <c r="A86" s="259" t="s">
        <v>413</v>
      </c>
      <c r="B86" s="278" t="s">
        <v>408</v>
      </c>
      <c r="C86" s="258">
        <v>300000</v>
      </c>
      <c r="D86" s="258">
        <v>283000</v>
      </c>
      <c r="E86" s="163">
        <f t="shared" si="1"/>
        <v>94.333333333333343</v>
      </c>
    </row>
    <row r="87" spans="1:5" ht="113.25">
      <c r="A87" s="259" t="s">
        <v>414</v>
      </c>
      <c r="B87" s="278" t="s">
        <v>409</v>
      </c>
      <c r="C87" s="258">
        <v>300000</v>
      </c>
      <c r="D87" s="258">
        <v>283000</v>
      </c>
      <c r="E87" s="163">
        <f t="shared" si="1"/>
        <v>94.333333333333343</v>
      </c>
    </row>
    <row r="88" spans="1:5" ht="45.75">
      <c r="A88" s="257" t="s">
        <v>203</v>
      </c>
      <c r="B88" s="278" t="s">
        <v>204</v>
      </c>
      <c r="C88" s="258">
        <v>700000</v>
      </c>
      <c r="D88" s="258">
        <v>781765.9</v>
      </c>
      <c r="E88" s="163">
        <f t="shared" si="1"/>
        <v>111.68084285714286</v>
      </c>
    </row>
    <row r="89" spans="1:5" ht="45.75">
      <c r="A89" s="257" t="s">
        <v>38</v>
      </c>
      <c r="B89" s="278" t="s">
        <v>205</v>
      </c>
      <c r="C89" s="258">
        <v>590000</v>
      </c>
      <c r="D89" s="258">
        <v>608765.9</v>
      </c>
      <c r="E89" s="163">
        <f t="shared" si="1"/>
        <v>103.18066101694916</v>
      </c>
    </row>
    <row r="90" spans="1:5" ht="79.5">
      <c r="A90" s="257" t="s">
        <v>424</v>
      </c>
      <c r="B90" s="278" t="s">
        <v>425</v>
      </c>
      <c r="C90" s="258">
        <v>590000</v>
      </c>
      <c r="D90" s="258">
        <v>608765.9</v>
      </c>
      <c r="E90" s="163">
        <f t="shared" si="1"/>
        <v>103.18066101694916</v>
      </c>
    </row>
    <row r="91" spans="1:5" ht="68.25">
      <c r="A91" s="257" t="s">
        <v>530</v>
      </c>
      <c r="B91" s="278" t="s">
        <v>531</v>
      </c>
      <c r="C91" s="258">
        <v>110000</v>
      </c>
      <c r="D91" s="258">
        <v>173000</v>
      </c>
      <c r="E91" s="163">
        <f t="shared" si="1"/>
        <v>157.27272727272728</v>
      </c>
    </row>
    <row r="92" spans="1:5" ht="79.5">
      <c r="A92" s="257" t="s">
        <v>532</v>
      </c>
      <c r="B92" s="278" t="s">
        <v>533</v>
      </c>
      <c r="C92" s="258">
        <v>110000</v>
      </c>
      <c r="D92" s="258">
        <v>173000</v>
      </c>
      <c r="E92" s="163">
        <f t="shared" si="1"/>
        <v>157.27272727272728</v>
      </c>
    </row>
    <row r="93" spans="1:5" ht="23.25">
      <c r="A93" s="257" t="s">
        <v>39</v>
      </c>
      <c r="B93" s="278" t="s">
        <v>208</v>
      </c>
      <c r="C93" s="258">
        <v>1194000</v>
      </c>
      <c r="D93" s="258">
        <v>890203.98</v>
      </c>
      <c r="E93" s="163">
        <f t="shared" si="1"/>
        <v>74.556447236180901</v>
      </c>
    </row>
    <row r="94" spans="1:5" ht="34.5">
      <c r="A94" s="257" t="s">
        <v>40</v>
      </c>
      <c r="B94" s="278" t="s">
        <v>209</v>
      </c>
      <c r="C94" s="258">
        <v>7000</v>
      </c>
      <c r="D94" s="258">
        <v>4350</v>
      </c>
      <c r="E94" s="163">
        <f t="shared" si="1"/>
        <v>62.142857142857146</v>
      </c>
    </row>
    <row r="95" spans="1:5" ht="102">
      <c r="A95" s="259" t="s">
        <v>525</v>
      </c>
      <c r="B95" s="278" t="s">
        <v>520</v>
      </c>
      <c r="C95" s="258" t="s">
        <v>10</v>
      </c>
      <c r="D95" s="258">
        <v>50</v>
      </c>
      <c r="E95" s="163"/>
    </row>
    <row r="96" spans="1:5" ht="102">
      <c r="A96" s="259" t="s">
        <v>525</v>
      </c>
      <c r="B96" s="278" t="s">
        <v>521</v>
      </c>
      <c r="C96" s="258" t="s">
        <v>10</v>
      </c>
      <c r="D96" s="258">
        <v>50</v>
      </c>
      <c r="E96" s="163"/>
    </row>
    <row r="97" spans="1:5" ht="90.75">
      <c r="A97" s="257" t="s">
        <v>41</v>
      </c>
      <c r="B97" s="278" t="s">
        <v>210</v>
      </c>
      <c r="C97" s="258">
        <v>7000</v>
      </c>
      <c r="D97" s="258">
        <v>4300</v>
      </c>
      <c r="E97" s="163">
        <f t="shared" si="1"/>
        <v>61.428571428571431</v>
      </c>
    </row>
    <row r="98" spans="1:5" ht="124.5">
      <c r="A98" s="259" t="s">
        <v>371</v>
      </c>
      <c r="B98" s="278" t="s">
        <v>315</v>
      </c>
      <c r="C98" s="258">
        <v>7000</v>
      </c>
      <c r="D98" s="258">
        <v>4300</v>
      </c>
      <c r="E98" s="163">
        <f t="shared" si="1"/>
        <v>61.428571428571431</v>
      </c>
    </row>
    <row r="99" spans="1:5" ht="90.75">
      <c r="A99" s="257" t="s">
        <v>42</v>
      </c>
      <c r="B99" s="278" t="s">
        <v>211</v>
      </c>
      <c r="C99" s="258">
        <v>125000</v>
      </c>
      <c r="D99" s="258">
        <v>142964.93</v>
      </c>
      <c r="E99" s="163">
        <f t="shared" si="1"/>
        <v>114.37194399999998</v>
      </c>
    </row>
    <row r="100" spans="1:5" ht="79.5">
      <c r="A100" s="257" t="s">
        <v>43</v>
      </c>
      <c r="B100" s="278" t="s">
        <v>212</v>
      </c>
      <c r="C100" s="258">
        <v>125000</v>
      </c>
      <c r="D100" s="258">
        <v>142964.93</v>
      </c>
      <c r="E100" s="163">
        <f t="shared" si="1"/>
        <v>114.37194399999998</v>
      </c>
    </row>
    <row r="101" spans="1:5" ht="113.25">
      <c r="A101" s="259" t="s">
        <v>372</v>
      </c>
      <c r="B101" s="278" t="s">
        <v>238</v>
      </c>
      <c r="C101" s="258">
        <v>125000</v>
      </c>
      <c r="D101" s="258">
        <v>142964.93</v>
      </c>
      <c r="E101" s="163">
        <f t="shared" si="1"/>
        <v>114.37194399999998</v>
      </c>
    </row>
    <row r="102" spans="1:5" ht="102">
      <c r="A102" s="259" t="s">
        <v>373</v>
      </c>
      <c r="B102" s="278" t="s">
        <v>213</v>
      </c>
      <c r="C102" s="258">
        <v>59000</v>
      </c>
      <c r="D102" s="258">
        <v>49765.02</v>
      </c>
      <c r="E102" s="163">
        <f t="shared" si="1"/>
        <v>84.34749152542372</v>
      </c>
    </row>
    <row r="103" spans="1:5" ht="34.5">
      <c r="A103" s="257" t="s">
        <v>44</v>
      </c>
      <c r="B103" s="278" t="s">
        <v>214</v>
      </c>
      <c r="C103" s="258">
        <v>59000</v>
      </c>
      <c r="D103" s="258">
        <v>49765.02</v>
      </c>
      <c r="E103" s="163">
        <f t="shared" si="1"/>
        <v>84.34749152542372</v>
      </c>
    </row>
    <row r="104" spans="1:5" ht="90.75">
      <c r="A104" s="257" t="s">
        <v>45</v>
      </c>
      <c r="B104" s="278" t="s">
        <v>296</v>
      </c>
      <c r="C104" s="258">
        <v>59000</v>
      </c>
      <c r="D104" s="258">
        <v>49765.02</v>
      </c>
      <c r="E104" s="163">
        <f t="shared" si="1"/>
        <v>84.34749152542372</v>
      </c>
    </row>
    <row r="105" spans="1:5" ht="90.75">
      <c r="A105" s="257" t="s">
        <v>45</v>
      </c>
      <c r="B105" s="278" t="s">
        <v>297</v>
      </c>
      <c r="C105" s="258">
        <v>29000</v>
      </c>
      <c r="D105" s="258">
        <v>25478.95</v>
      </c>
      <c r="E105" s="163">
        <f t="shared" si="1"/>
        <v>87.85844827586206</v>
      </c>
    </row>
    <row r="106" spans="1:5" ht="90.75">
      <c r="A106" s="257" t="s">
        <v>45</v>
      </c>
      <c r="B106" s="278" t="s">
        <v>215</v>
      </c>
      <c r="C106" s="258">
        <v>30000</v>
      </c>
      <c r="D106" s="258">
        <v>24286.07</v>
      </c>
      <c r="E106" s="163">
        <f t="shared" si="1"/>
        <v>80.95356666666666</v>
      </c>
    </row>
    <row r="107" spans="1:5" ht="79.5">
      <c r="A107" s="257" t="s">
        <v>46</v>
      </c>
      <c r="B107" s="278" t="s">
        <v>216</v>
      </c>
      <c r="C107" s="258">
        <v>1000</v>
      </c>
      <c r="D107" s="258">
        <v>-3435.61</v>
      </c>
      <c r="E107" s="163">
        <f t="shared" si="1"/>
        <v>-343.56099999999998</v>
      </c>
    </row>
    <row r="108" spans="1:5" ht="113.25">
      <c r="A108" s="259" t="s">
        <v>374</v>
      </c>
      <c r="B108" s="278" t="s">
        <v>217</v>
      </c>
      <c r="C108" s="258">
        <v>1000</v>
      </c>
      <c r="D108" s="258">
        <v>-3435.61</v>
      </c>
      <c r="E108" s="163">
        <f t="shared" si="1"/>
        <v>-343.56099999999998</v>
      </c>
    </row>
    <row r="109" spans="1:5" ht="34.5">
      <c r="A109" s="257" t="s">
        <v>139</v>
      </c>
      <c r="B109" s="278" t="s">
        <v>218</v>
      </c>
      <c r="C109" s="258">
        <v>130000</v>
      </c>
      <c r="D109" s="258">
        <v>130550</v>
      </c>
      <c r="E109" s="163">
        <f t="shared" si="1"/>
        <v>100.42307692307692</v>
      </c>
    </row>
    <row r="110" spans="1:5" ht="34.5">
      <c r="A110" s="257" t="s">
        <v>140</v>
      </c>
      <c r="B110" s="278" t="s">
        <v>219</v>
      </c>
      <c r="C110" s="258">
        <v>130000</v>
      </c>
      <c r="D110" s="258">
        <v>130550</v>
      </c>
      <c r="E110" s="163">
        <f t="shared" si="1"/>
        <v>100.42307692307692</v>
      </c>
    </row>
    <row r="111" spans="1:5" ht="90.75">
      <c r="A111" s="257" t="s">
        <v>298</v>
      </c>
      <c r="B111" s="278" t="s">
        <v>299</v>
      </c>
      <c r="C111" s="258">
        <v>130000</v>
      </c>
      <c r="D111" s="258">
        <v>130550</v>
      </c>
      <c r="E111" s="163">
        <f t="shared" si="1"/>
        <v>100.42307692307692</v>
      </c>
    </row>
    <row r="112" spans="1:5" ht="79.5">
      <c r="A112" s="257" t="s">
        <v>416</v>
      </c>
      <c r="B112" s="278" t="s">
        <v>522</v>
      </c>
      <c r="C112" s="258">
        <v>90000</v>
      </c>
      <c r="D112" s="258">
        <v>113304.33</v>
      </c>
      <c r="E112" s="163">
        <f t="shared" si="1"/>
        <v>125.8937</v>
      </c>
    </row>
    <row r="113" spans="1:5" ht="90.75">
      <c r="A113" s="257" t="s">
        <v>418</v>
      </c>
      <c r="B113" s="278" t="s">
        <v>523</v>
      </c>
      <c r="C113" s="258">
        <v>90000</v>
      </c>
      <c r="D113" s="258">
        <v>113304.33</v>
      </c>
      <c r="E113" s="163">
        <f t="shared" si="1"/>
        <v>125.8937</v>
      </c>
    </row>
    <row r="114" spans="1:5" ht="90.75">
      <c r="A114" s="257" t="s">
        <v>418</v>
      </c>
      <c r="B114" s="278" t="s">
        <v>524</v>
      </c>
      <c r="C114" s="258" t="s">
        <v>10</v>
      </c>
      <c r="D114" s="258">
        <v>60304.33</v>
      </c>
      <c r="E114" s="163"/>
    </row>
    <row r="115" spans="1:5" ht="90.75">
      <c r="A115" s="257" t="s">
        <v>418</v>
      </c>
      <c r="B115" s="278" t="s">
        <v>544</v>
      </c>
      <c r="C115" s="258">
        <v>90000</v>
      </c>
      <c r="D115" s="258">
        <v>53000</v>
      </c>
      <c r="E115" s="163">
        <f t="shared" si="1"/>
        <v>58.888888888888893</v>
      </c>
    </row>
    <row r="116" spans="1:5" ht="90.75">
      <c r="A116" s="257" t="s">
        <v>418</v>
      </c>
      <c r="B116" s="278" t="s">
        <v>545</v>
      </c>
      <c r="C116" s="258">
        <v>60000</v>
      </c>
      <c r="D116" s="258" t="s">
        <v>10</v>
      </c>
      <c r="E116" s="163"/>
    </row>
    <row r="117" spans="1:5" ht="90.75">
      <c r="A117" s="257" t="s">
        <v>418</v>
      </c>
      <c r="B117" s="278" t="s">
        <v>420</v>
      </c>
      <c r="C117" s="258">
        <v>30000</v>
      </c>
      <c r="D117" s="258">
        <v>53000</v>
      </c>
      <c r="E117" s="163">
        <f t="shared" si="1"/>
        <v>176.66666666666666</v>
      </c>
    </row>
    <row r="118" spans="1:5" ht="34.5">
      <c r="A118" s="257" t="s">
        <v>483</v>
      </c>
      <c r="B118" s="278" t="s">
        <v>484</v>
      </c>
      <c r="C118" s="258">
        <v>24000</v>
      </c>
      <c r="D118" s="258">
        <v>23507.61</v>
      </c>
      <c r="E118" s="163">
        <f t="shared" si="1"/>
        <v>97.948374999999999</v>
      </c>
    </row>
    <row r="119" spans="1:5" ht="57">
      <c r="A119" s="257" t="s">
        <v>485</v>
      </c>
      <c r="B119" s="278" t="s">
        <v>486</v>
      </c>
      <c r="C119" s="258">
        <v>24000</v>
      </c>
      <c r="D119" s="258">
        <v>23507.61</v>
      </c>
      <c r="E119" s="163">
        <f t="shared" si="1"/>
        <v>97.948374999999999</v>
      </c>
    </row>
    <row r="120" spans="1:5" ht="102">
      <c r="A120" s="257" t="s">
        <v>47</v>
      </c>
      <c r="B120" s="278" t="s">
        <v>220</v>
      </c>
      <c r="C120" s="258">
        <v>33000</v>
      </c>
      <c r="D120" s="258">
        <v>19210.330000000002</v>
      </c>
      <c r="E120" s="163">
        <f t="shared" si="1"/>
        <v>58.213121212121223</v>
      </c>
    </row>
    <row r="121" spans="1:5" ht="113.25">
      <c r="A121" s="259" t="s">
        <v>375</v>
      </c>
      <c r="B121" s="278" t="s">
        <v>239</v>
      </c>
      <c r="C121" s="258">
        <v>33000</v>
      </c>
      <c r="D121" s="258">
        <v>19210.330000000002</v>
      </c>
      <c r="E121" s="163">
        <f t="shared" si="1"/>
        <v>58.213121212121223</v>
      </c>
    </row>
    <row r="122" spans="1:5" ht="113.25">
      <c r="A122" s="259" t="s">
        <v>375</v>
      </c>
      <c r="B122" s="278" t="s">
        <v>300</v>
      </c>
      <c r="C122" s="258">
        <v>1000</v>
      </c>
      <c r="D122" s="258" t="s">
        <v>10</v>
      </c>
      <c r="E122" s="163"/>
    </row>
    <row r="123" spans="1:5" ht="113.25">
      <c r="A123" s="259" t="s">
        <v>375</v>
      </c>
      <c r="B123" s="278" t="s">
        <v>221</v>
      </c>
      <c r="C123" s="258">
        <v>26000</v>
      </c>
      <c r="D123" s="258">
        <v>19210.330000000002</v>
      </c>
      <c r="E123" s="163">
        <f t="shared" si="1"/>
        <v>73.885884615384626</v>
      </c>
    </row>
    <row r="124" spans="1:5" ht="113.25">
      <c r="A124" s="259" t="s">
        <v>375</v>
      </c>
      <c r="B124" s="278" t="s">
        <v>304</v>
      </c>
      <c r="C124" s="258">
        <v>6000</v>
      </c>
      <c r="D124" s="258" t="s">
        <v>10</v>
      </c>
      <c r="E124" s="163"/>
    </row>
    <row r="125" spans="1:5" ht="34.5">
      <c r="A125" s="257" t="s">
        <v>48</v>
      </c>
      <c r="B125" s="278" t="s">
        <v>222</v>
      </c>
      <c r="C125" s="258">
        <v>725000</v>
      </c>
      <c r="D125" s="258">
        <v>409987.37</v>
      </c>
      <c r="E125" s="163">
        <f t="shared" si="1"/>
        <v>56.549982068965519</v>
      </c>
    </row>
    <row r="126" spans="1:5" ht="57">
      <c r="A126" s="257" t="s">
        <v>49</v>
      </c>
      <c r="B126" s="278" t="s">
        <v>223</v>
      </c>
      <c r="C126" s="258">
        <v>725000</v>
      </c>
      <c r="D126" s="258">
        <v>409987.37</v>
      </c>
      <c r="E126" s="163">
        <f t="shared" si="1"/>
        <v>56.549982068965519</v>
      </c>
    </row>
    <row r="127" spans="1:5" ht="57">
      <c r="A127" s="257" t="s">
        <v>49</v>
      </c>
      <c r="B127" s="278" t="s">
        <v>487</v>
      </c>
      <c r="C127" s="258" t="s">
        <v>10</v>
      </c>
      <c r="D127" s="258">
        <v>9669.02</v>
      </c>
      <c r="E127" s="163"/>
    </row>
    <row r="128" spans="1:5" ht="57">
      <c r="A128" s="257" t="s">
        <v>49</v>
      </c>
      <c r="B128" s="278" t="s">
        <v>224</v>
      </c>
      <c r="C128" s="258" t="s">
        <v>10</v>
      </c>
      <c r="D128" s="258">
        <v>15800</v>
      </c>
      <c r="E128" s="163"/>
    </row>
    <row r="129" spans="1:5" ht="57">
      <c r="A129" s="257" t="s">
        <v>49</v>
      </c>
      <c r="B129" s="278" t="s">
        <v>488</v>
      </c>
      <c r="C129" s="258" t="s">
        <v>10</v>
      </c>
      <c r="D129" s="258">
        <v>18000</v>
      </c>
      <c r="E129" s="163"/>
    </row>
    <row r="130" spans="1:5" ht="113.25">
      <c r="A130" s="259" t="s">
        <v>376</v>
      </c>
      <c r="B130" s="278" t="s">
        <v>240</v>
      </c>
      <c r="C130" s="258">
        <v>725000</v>
      </c>
      <c r="D130" s="258">
        <v>366518.35</v>
      </c>
      <c r="E130" s="163">
        <f t="shared" si="1"/>
        <v>50.554255172413789</v>
      </c>
    </row>
    <row r="131" spans="1:5" ht="113.25">
      <c r="A131" s="259" t="s">
        <v>376</v>
      </c>
      <c r="B131" s="278" t="s">
        <v>325</v>
      </c>
      <c r="C131" s="258">
        <v>25000</v>
      </c>
      <c r="D131" s="258" t="s">
        <v>10</v>
      </c>
      <c r="E131" s="163"/>
    </row>
    <row r="132" spans="1:5" ht="113.25">
      <c r="A132" s="259" t="s">
        <v>376</v>
      </c>
      <c r="B132" s="278" t="s">
        <v>326</v>
      </c>
      <c r="C132" s="258">
        <v>1000</v>
      </c>
      <c r="D132" s="258" t="s">
        <v>10</v>
      </c>
      <c r="E132" s="163"/>
    </row>
    <row r="133" spans="1:5" ht="113.25">
      <c r="A133" s="259" t="s">
        <v>376</v>
      </c>
      <c r="B133" s="278" t="s">
        <v>327</v>
      </c>
      <c r="C133" s="258">
        <v>16000</v>
      </c>
      <c r="D133" s="258" t="s">
        <v>10</v>
      </c>
      <c r="E133" s="163"/>
    </row>
    <row r="134" spans="1:5" ht="113.25">
      <c r="A134" s="259" t="s">
        <v>376</v>
      </c>
      <c r="B134" s="278" t="s">
        <v>328</v>
      </c>
      <c r="C134" s="258">
        <v>18000</v>
      </c>
      <c r="D134" s="258" t="s">
        <v>10</v>
      </c>
      <c r="E134" s="163"/>
    </row>
    <row r="135" spans="1:5" ht="113.25">
      <c r="A135" s="259" t="s">
        <v>376</v>
      </c>
      <c r="B135" s="278" t="s">
        <v>225</v>
      </c>
      <c r="C135" s="258">
        <v>625000</v>
      </c>
      <c r="D135" s="258">
        <v>335480.90999999997</v>
      </c>
      <c r="E135" s="163">
        <f t="shared" si="1"/>
        <v>53.676945599999989</v>
      </c>
    </row>
    <row r="136" spans="1:5" ht="113.25">
      <c r="A136" s="259" t="s">
        <v>376</v>
      </c>
      <c r="B136" s="278" t="s">
        <v>241</v>
      </c>
      <c r="C136" s="258">
        <v>40000</v>
      </c>
      <c r="D136" s="258">
        <v>31037.439999999999</v>
      </c>
      <c r="E136" s="163">
        <f t="shared" si="1"/>
        <v>77.593599999999995</v>
      </c>
    </row>
    <row r="137" spans="1:5">
      <c r="A137" s="257" t="s">
        <v>70</v>
      </c>
      <c r="B137" s="278" t="s">
        <v>226</v>
      </c>
      <c r="C137" s="258" t="s">
        <v>10</v>
      </c>
      <c r="D137" s="258">
        <v>72684.42</v>
      </c>
      <c r="E137" s="163"/>
    </row>
    <row r="138" spans="1:5">
      <c r="A138" s="257" t="s">
        <v>71</v>
      </c>
      <c r="B138" s="278" t="s">
        <v>227</v>
      </c>
      <c r="C138" s="258" t="s">
        <v>10</v>
      </c>
      <c r="D138" s="258">
        <v>1324.42</v>
      </c>
      <c r="E138" s="163"/>
    </row>
    <row r="139" spans="1:5" ht="34.5">
      <c r="A139" s="257" t="s">
        <v>72</v>
      </c>
      <c r="B139" s="278" t="s">
        <v>228</v>
      </c>
      <c r="C139" s="258" t="s">
        <v>10</v>
      </c>
      <c r="D139" s="258">
        <v>1324.42</v>
      </c>
      <c r="E139" s="163"/>
    </row>
    <row r="140" spans="1:5" ht="34.5">
      <c r="A140" s="257" t="s">
        <v>72</v>
      </c>
      <c r="B140" s="278" t="s">
        <v>489</v>
      </c>
      <c r="C140" s="258" t="s">
        <v>10</v>
      </c>
      <c r="D140" s="258">
        <v>800</v>
      </c>
      <c r="E140" s="163"/>
    </row>
    <row r="141" spans="1:5" ht="34.5">
      <c r="A141" s="257" t="s">
        <v>72</v>
      </c>
      <c r="B141" s="278" t="s">
        <v>410</v>
      </c>
      <c r="C141" s="258" t="s">
        <v>10</v>
      </c>
      <c r="D141" s="258">
        <v>524.41999999999996</v>
      </c>
      <c r="E141" s="163"/>
    </row>
    <row r="142" spans="1:5">
      <c r="A142" s="257" t="s">
        <v>73</v>
      </c>
      <c r="B142" s="278" t="s">
        <v>389</v>
      </c>
      <c r="C142" s="258" t="s">
        <v>10</v>
      </c>
      <c r="D142" s="258">
        <v>71360</v>
      </c>
      <c r="E142" s="163"/>
    </row>
    <row r="143" spans="1:5" ht="34.5">
      <c r="A143" s="257" t="s">
        <v>74</v>
      </c>
      <c r="B143" s="278" t="s">
        <v>390</v>
      </c>
      <c r="C143" s="258" t="s">
        <v>10</v>
      </c>
      <c r="D143" s="258">
        <v>71360</v>
      </c>
      <c r="E143" s="163"/>
    </row>
    <row r="144" spans="1:5" ht="34.5">
      <c r="A144" s="257" t="s">
        <v>74</v>
      </c>
      <c r="B144" s="278" t="s">
        <v>546</v>
      </c>
      <c r="C144" s="258" t="s">
        <v>10</v>
      </c>
      <c r="D144" s="258">
        <v>71360</v>
      </c>
      <c r="E144" s="163"/>
    </row>
    <row r="145" spans="1:5">
      <c r="A145" s="257" t="s">
        <v>50</v>
      </c>
      <c r="B145" s="278" t="s">
        <v>434</v>
      </c>
      <c r="C145" s="258">
        <v>684478555.65999997</v>
      </c>
      <c r="D145" s="258">
        <v>518216452.11000001</v>
      </c>
      <c r="E145" s="163">
        <f t="shared" ref="E145:E199" si="2">D145/C145*100</f>
        <v>75.709669473913067</v>
      </c>
    </row>
    <row r="146" spans="1:5" ht="45.75">
      <c r="A146" s="257" t="s">
        <v>51</v>
      </c>
      <c r="B146" s="278" t="s">
        <v>229</v>
      </c>
      <c r="C146" s="258">
        <v>670512482.33000004</v>
      </c>
      <c r="D146" s="258">
        <v>519725187.27999997</v>
      </c>
      <c r="E146" s="163">
        <f t="shared" si="2"/>
        <v>77.511634902601486</v>
      </c>
    </row>
    <row r="147" spans="1:5" ht="23.25">
      <c r="A147" s="257" t="s">
        <v>230</v>
      </c>
      <c r="B147" s="278" t="s">
        <v>330</v>
      </c>
      <c r="C147" s="258">
        <v>157060400</v>
      </c>
      <c r="D147" s="258">
        <v>154811400</v>
      </c>
      <c r="E147" s="163">
        <f t="shared" si="2"/>
        <v>98.568066807419314</v>
      </c>
    </row>
    <row r="148" spans="1:5" ht="23.25">
      <c r="A148" s="257" t="s">
        <v>52</v>
      </c>
      <c r="B148" s="278" t="s">
        <v>331</v>
      </c>
      <c r="C148" s="258">
        <v>59476500</v>
      </c>
      <c r="D148" s="258">
        <v>59476500</v>
      </c>
      <c r="E148" s="163">
        <f t="shared" si="2"/>
        <v>100</v>
      </c>
    </row>
    <row r="149" spans="1:5" ht="45.75">
      <c r="A149" s="257" t="s">
        <v>53</v>
      </c>
      <c r="B149" s="278" t="s">
        <v>332</v>
      </c>
      <c r="C149" s="258">
        <v>59476500</v>
      </c>
      <c r="D149" s="258">
        <v>59476500</v>
      </c>
      <c r="E149" s="163">
        <f t="shared" si="2"/>
        <v>100</v>
      </c>
    </row>
    <row r="150" spans="1:5" ht="34.5">
      <c r="A150" s="257" t="s">
        <v>54</v>
      </c>
      <c r="B150" s="278" t="s">
        <v>333</v>
      </c>
      <c r="C150" s="258">
        <v>97583900</v>
      </c>
      <c r="D150" s="258">
        <v>95334900</v>
      </c>
      <c r="E150" s="163">
        <f t="shared" si="2"/>
        <v>97.695316542995315</v>
      </c>
    </row>
    <row r="151" spans="1:5" ht="113.25">
      <c r="A151" s="259" t="s">
        <v>466</v>
      </c>
      <c r="B151" s="278" t="s">
        <v>334</v>
      </c>
      <c r="C151" s="258">
        <v>97583900</v>
      </c>
      <c r="D151" s="258">
        <v>95334900</v>
      </c>
      <c r="E151" s="163">
        <f t="shared" si="2"/>
        <v>97.695316542995315</v>
      </c>
    </row>
    <row r="152" spans="1:5" ht="34.5">
      <c r="A152" s="257" t="s">
        <v>56</v>
      </c>
      <c r="B152" s="278" t="s">
        <v>335</v>
      </c>
      <c r="C152" s="258">
        <v>167030354.63</v>
      </c>
      <c r="D152" s="258">
        <v>95643191.040000007</v>
      </c>
      <c r="E152" s="163">
        <f t="shared" si="2"/>
        <v>57.260963883999153</v>
      </c>
    </row>
    <row r="153" spans="1:5" ht="68.25">
      <c r="A153" s="257" t="s">
        <v>495</v>
      </c>
      <c r="B153" s="278" t="s">
        <v>496</v>
      </c>
      <c r="C153" s="258">
        <v>1000000</v>
      </c>
      <c r="D153" s="258">
        <v>216568.32000000001</v>
      </c>
      <c r="E153" s="163">
        <f t="shared" si="2"/>
        <v>21.656832000000001</v>
      </c>
    </row>
    <row r="154" spans="1:5" ht="79.5">
      <c r="A154" s="257" t="s">
        <v>497</v>
      </c>
      <c r="B154" s="278" t="s">
        <v>498</v>
      </c>
      <c r="C154" s="258">
        <v>1000000</v>
      </c>
      <c r="D154" s="258">
        <v>216568.32000000001</v>
      </c>
      <c r="E154" s="163">
        <f t="shared" si="2"/>
        <v>21.656832000000001</v>
      </c>
    </row>
    <row r="155" spans="1:5" ht="113.25">
      <c r="A155" s="259" t="s">
        <v>517</v>
      </c>
      <c r="B155" s="278" t="s">
        <v>511</v>
      </c>
      <c r="C155" s="258">
        <v>384150</v>
      </c>
      <c r="D155" s="258">
        <v>384150</v>
      </c>
      <c r="E155" s="163">
        <f t="shared" si="2"/>
        <v>100</v>
      </c>
    </row>
    <row r="156" spans="1:5" ht="113.25">
      <c r="A156" s="259" t="s">
        <v>517</v>
      </c>
      <c r="B156" s="278" t="s">
        <v>512</v>
      </c>
      <c r="C156" s="258">
        <v>384150</v>
      </c>
      <c r="D156" s="258">
        <v>384150</v>
      </c>
      <c r="E156" s="163">
        <f t="shared" si="2"/>
        <v>100</v>
      </c>
    </row>
    <row r="157" spans="1:5" ht="113.25">
      <c r="A157" s="259" t="s">
        <v>506</v>
      </c>
      <c r="B157" s="278" t="s">
        <v>499</v>
      </c>
      <c r="C157" s="258">
        <v>616667.19999999995</v>
      </c>
      <c r="D157" s="258">
        <v>616667.19999999995</v>
      </c>
      <c r="E157" s="163">
        <f t="shared" si="2"/>
        <v>100</v>
      </c>
    </row>
    <row r="158" spans="1:5" ht="23.25">
      <c r="A158" s="257" t="s">
        <v>336</v>
      </c>
      <c r="B158" s="278" t="s">
        <v>337</v>
      </c>
      <c r="C158" s="258">
        <v>350100</v>
      </c>
      <c r="D158" s="258">
        <v>350100</v>
      </c>
      <c r="E158" s="163">
        <f t="shared" si="2"/>
        <v>100</v>
      </c>
    </row>
    <row r="159" spans="1:5" ht="34.5">
      <c r="A159" s="257" t="s">
        <v>411</v>
      </c>
      <c r="B159" s="278" t="s">
        <v>338</v>
      </c>
      <c r="C159" s="258">
        <v>350100</v>
      </c>
      <c r="D159" s="258">
        <v>350100</v>
      </c>
      <c r="E159" s="163">
        <f t="shared" si="2"/>
        <v>100</v>
      </c>
    </row>
    <row r="160" spans="1:5" ht="45.75">
      <c r="A160" s="257" t="s">
        <v>513</v>
      </c>
      <c r="B160" s="278" t="s">
        <v>514</v>
      </c>
      <c r="C160" s="258">
        <v>2220939</v>
      </c>
      <c r="D160" s="258" t="s">
        <v>10</v>
      </c>
      <c r="E160" s="163"/>
    </row>
    <row r="161" spans="1:5" ht="57">
      <c r="A161" s="257" t="s">
        <v>515</v>
      </c>
      <c r="B161" s="278" t="s">
        <v>516</v>
      </c>
      <c r="C161" s="258">
        <v>2220939</v>
      </c>
      <c r="D161" s="258" t="s">
        <v>10</v>
      </c>
      <c r="E161" s="163"/>
    </row>
    <row r="162" spans="1:5">
      <c r="A162" s="257" t="s">
        <v>57</v>
      </c>
      <c r="B162" s="278" t="s">
        <v>339</v>
      </c>
      <c r="C162" s="258">
        <v>162458498.43000001</v>
      </c>
      <c r="D162" s="258">
        <v>94075705.519999996</v>
      </c>
      <c r="E162" s="163">
        <f t="shared" si="2"/>
        <v>57.907531110497899</v>
      </c>
    </row>
    <row r="163" spans="1:5" ht="23.25">
      <c r="A163" s="257" t="s">
        <v>58</v>
      </c>
      <c r="B163" s="278" t="s">
        <v>340</v>
      </c>
      <c r="C163" s="258">
        <v>162458498.43000001</v>
      </c>
      <c r="D163" s="258">
        <v>94075705.519999996</v>
      </c>
      <c r="E163" s="163">
        <f t="shared" si="2"/>
        <v>57.907531110497899</v>
      </c>
    </row>
    <row r="164" spans="1:5" ht="23.25">
      <c r="A164" s="257" t="s">
        <v>231</v>
      </c>
      <c r="B164" s="278" t="s">
        <v>341</v>
      </c>
      <c r="C164" s="258">
        <v>313583537.69999999</v>
      </c>
      <c r="D164" s="258">
        <v>248754194.03999999</v>
      </c>
      <c r="E164" s="163">
        <f t="shared" si="2"/>
        <v>79.326292401860357</v>
      </c>
    </row>
    <row r="165" spans="1:5" ht="45.75">
      <c r="A165" s="257" t="s">
        <v>61</v>
      </c>
      <c r="B165" s="278" t="s">
        <v>342</v>
      </c>
      <c r="C165" s="258">
        <v>303040943</v>
      </c>
      <c r="D165" s="258">
        <v>238710436.69</v>
      </c>
      <c r="E165" s="163">
        <f t="shared" si="2"/>
        <v>78.771678284409248</v>
      </c>
    </row>
    <row r="166" spans="1:5" ht="57">
      <c r="A166" s="257" t="s">
        <v>62</v>
      </c>
      <c r="B166" s="278" t="s">
        <v>343</v>
      </c>
      <c r="C166" s="258">
        <v>303040943</v>
      </c>
      <c r="D166" s="258">
        <v>238710436.69</v>
      </c>
      <c r="E166" s="163">
        <f t="shared" si="2"/>
        <v>78.771678284409248</v>
      </c>
    </row>
    <row r="167" spans="1:5" ht="102">
      <c r="A167" s="257" t="s">
        <v>232</v>
      </c>
      <c r="B167" s="278" t="s">
        <v>344</v>
      </c>
      <c r="C167" s="258">
        <v>741900</v>
      </c>
      <c r="D167" s="258">
        <v>394890</v>
      </c>
      <c r="E167" s="163">
        <f t="shared" si="2"/>
        <v>53.22684997978164</v>
      </c>
    </row>
    <row r="168" spans="1:5" ht="113.25">
      <c r="A168" s="257" t="s">
        <v>233</v>
      </c>
      <c r="B168" s="278" t="s">
        <v>345</v>
      </c>
      <c r="C168" s="258">
        <v>741900</v>
      </c>
      <c r="D168" s="258">
        <v>394890</v>
      </c>
      <c r="E168" s="163">
        <f t="shared" si="2"/>
        <v>53.22684997978164</v>
      </c>
    </row>
    <row r="169" spans="1:5" ht="102">
      <c r="A169" s="257" t="s">
        <v>435</v>
      </c>
      <c r="B169" s="278" t="s">
        <v>436</v>
      </c>
      <c r="C169" s="258">
        <v>9083641</v>
      </c>
      <c r="D169" s="258">
        <v>9083640.1899999995</v>
      </c>
      <c r="E169" s="163">
        <f t="shared" si="2"/>
        <v>99.999991082870849</v>
      </c>
    </row>
    <row r="170" spans="1:5" ht="102">
      <c r="A170" s="257" t="s">
        <v>437</v>
      </c>
      <c r="B170" s="278" t="s">
        <v>438</v>
      </c>
      <c r="C170" s="258">
        <v>9083641</v>
      </c>
      <c r="D170" s="258">
        <v>9083640.1899999995</v>
      </c>
      <c r="E170" s="163">
        <f t="shared" si="2"/>
        <v>99.999991082870849</v>
      </c>
    </row>
    <row r="171" spans="1:5" ht="57">
      <c r="A171" s="257" t="s">
        <v>59</v>
      </c>
      <c r="B171" s="278" t="s">
        <v>346</v>
      </c>
      <c r="C171" s="258">
        <v>632053.69999999995</v>
      </c>
      <c r="D171" s="258">
        <v>480227.16</v>
      </c>
      <c r="E171" s="163">
        <f t="shared" si="2"/>
        <v>75.978854328358494</v>
      </c>
    </row>
    <row r="172" spans="1:5" ht="68.25">
      <c r="A172" s="257" t="s">
        <v>60</v>
      </c>
      <c r="B172" s="278" t="s">
        <v>347</v>
      </c>
      <c r="C172" s="258">
        <v>632053.69999999995</v>
      </c>
      <c r="D172" s="258">
        <v>480227.16</v>
      </c>
      <c r="E172" s="163">
        <f t="shared" si="2"/>
        <v>75.978854328358494</v>
      </c>
    </row>
    <row r="173" spans="1:5" ht="79.5">
      <c r="A173" s="257" t="s">
        <v>439</v>
      </c>
      <c r="B173" s="278" t="s">
        <v>440</v>
      </c>
      <c r="C173" s="258">
        <v>51400</v>
      </c>
      <c r="D173" s="258">
        <v>51400</v>
      </c>
      <c r="E173" s="163">
        <f t="shared" si="2"/>
        <v>100</v>
      </c>
    </row>
    <row r="174" spans="1:5" ht="90.75">
      <c r="A174" s="257" t="s">
        <v>441</v>
      </c>
      <c r="B174" s="278" t="s">
        <v>442</v>
      </c>
      <c r="C174" s="258">
        <v>51400</v>
      </c>
      <c r="D174" s="258">
        <v>51400</v>
      </c>
      <c r="E174" s="163">
        <f t="shared" si="2"/>
        <v>100</v>
      </c>
    </row>
    <row r="175" spans="1:5" ht="68.25">
      <c r="A175" s="257" t="s">
        <v>348</v>
      </c>
      <c r="B175" s="278" t="s">
        <v>349</v>
      </c>
      <c r="C175" s="258">
        <v>33600</v>
      </c>
      <c r="D175" s="258">
        <v>33600</v>
      </c>
      <c r="E175" s="163">
        <f t="shared" si="2"/>
        <v>100</v>
      </c>
    </row>
    <row r="176" spans="1:5" ht="68.25">
      <c r="A176" s="257" t="s">
        <v>350</v>
      </c>
      <c r="B176" s="278" t="s">
        <v>351</v>
      </c>
      <c r="C176" s="258">
        <v>33600</v>
      </c>
      <c r="D176" s="258">
        <v>33600</v>
      </c>
      <c r="E176" s="163">
        <f t="shared" si="2"/>
        <v>100</v>
      </c>
    </row>
    <row r="177" spans="1:5" ht="23.25">
      <c r="A177" s="257" t="s">
        <v>63</v>
      </c>
      <c r="B177" s="278" t="s">
        <v>354</v>
      </c>
      <c r="C177" s="258">
        <v>32838190</v>
      </c>
      <c r="D177" s="258">
        <v>20516402.199999999</v>
      </c>
      <c r="E177" s="163">
        <f t="shared" si="2"/>
        <v>62.477262601866911</v>
      </c>
    </row>
    <row r="178" spans="1:5" ht="90.75">
      <c r="A178" s="257" t="s">
        <v>306</v>
      </c>
      <c r="B178" s="278" t="s">
        <v>355</v>
      </c>
      <c r="C178" s="258">
        <v>25339690</v>
      </c>
      <c r="D178" s="258">
        <v>18642949.199999999</v>
      </c>
      <c r="E178" s="163">
        <f t="shared" si="2"/>
        <v>73.57212815152829</v>
      </c>
    </row>
    <row r="179" spans="1:5" ht="102">
      <c r="A179" s="257" t="s">
        <v>307</v>
      </c>
      <c r="B179" s="278" t="s">
        <v>356</v>
      </c>
      <c r="C179" s="258">
        <v>25339690</v>
      </c>
      <c r="D179" s="258">
        <v>18642949.199999999</v>
      </c>
      <c r="E179" s="163">
        <f t="shared" si="2"/>
        <v>73.57212815152829</v>
      </c>
    </row>
    <row r="180" spans="1:5" ht="113.25">
      <c r="A180" s="259" t="s">
        <v>415</v>
      </c>
      <c r="B180" s="278" t="s">
        <v>394</v>
      </c>
      <c r="C180" s="258">
        <v>7498500</v>
      </c>
      <c r="D180" s="258">
        <v>1873453</v>
      </c>
      <c r="E180" s="163">
        <f t="shared" si="2"/>
        <v>24.984370207374809</v>
      </c>
    </row>
    <row r="181" spans="1:5" ht="45.75">
      <c r="A181" s="257" t="s">
        <v>395</v>
      </c>
      <c r="B181" s="278" t="s">
        <v>396</v>
      </c>
      <c r="C181" s="258">
        <v>7498500</v>
      </c>
      <c r="D181" s="258">
        <v>1873453</v>
      </c>
      <c r="E181" s="163">
        <f t="shared" si="2"/>
        <v>24.984370207374809</v>
      </c>
    </row>
    <row r="182" spans="1:5" ht="23.25">
      <c r="A182" s="257" t="s">
        <v>443</v>
      </c>
      <c r="B182" s="278" t="s">
        <v>444</v>
      </c>
      <c r="C182" s="258">
        <v>15474900</v>
      </c>
      <c r="D182" s="258" t="s">
        <v>10</v>
      </c>
      <c r="E182" s="163"/>
    </row>
    <row r="183" spans="1:5" ht="34.5">
      <c r="A183" s="257" t="s">
        <v>445</v>
      </c>
      <c r="B183" s="278" t="s">
        <v>446</v>
      </c>
      <c r="C183" s="258">
        <v>15474900</v>
      </c>
      <c r="D183" s="258" t="s">
        <v>10</v>
      </c>
      <c r="E183" s="163"/>
    </row>
    <row r="184" spans="1:5" ht="34.5">
      <c r="A184" s="257" t="s">
        <v>445</v>
      </c>
      <c r="B184" s="278" t="s">
        <v>447</v>
      </c>
      <c r="C184" s="258">
        <v>15474900</v>
      </c>
      <c r="D184" s="258" t="s">
        <v>10</v>
      </c>
      <c r="E184" s="163"/>
    </row>
    <row r="185" spans="1:5" ht="135.75">
      <c r="A185" s="257" t="s">
        <v>448</v>
      </c>
      <c r="B185" s="278" t="s">
        <v>449</v>
      </c>
      <c r="C185" s="258">
        <v>282073.33</v>
      </c>
      <c r="D185" s="258">
        <v>282158.82</v>
      </c>
      <c r="E185" s="163">
        <f t="shared" si="2"/>
        <v>100.03030772175447</v>
      </c>
    </row>
    <row r="186" spans="1:5" ht="90.75">
      <c r="A186" s="257" t="s">
        <v>450</v>
      </c>
      <c r="B186" s="278" t="s">
        <v>451</v>
      </c>
      <c r="C186" s="258">
        <v>138873.32999999999</v>
      </c>
      <c r="D186" s="258">
        <v>138872.97</v>
      </c>
      <c r="E186" s="163">
        <f t="shared" si="2"/>
        <v>99.99974077096013</v>
      </c>
    </row>
    <row r="187" spans="1:5" ht="90.75">
      <c r="A187" s="257" t="s">
        <v>452</v>
      </c>
      <c r="B187" s="278" t="s">
        <v>453</v>
      </c>
      <c r="C187" s="258">
        <v>138873.32999999999</v>
      </c>
      <c r="D187" s="258">
        <v>138872.97</v>
      </c>
      <c r="E187" s="163">
        <f t="shared" si="2"/>
        <v>99.99974077096013</v>
      </c>
    </row>
    <row r="188" spans="1:5" ht="90.75">
      <c r="A188" s="257" t="s">
        <v>490</v>
      </c>
      <c r="B188" s="278" t="s">
        <v>491</v>
      </c>
      <c r="C188" s="258">
        <v>6300</v>
      </c>
      <c r="D188" s="258">
        <v>6299.64</v>
      </c>
      <c r="E188" s="163">
        <f t="shared" si="2"/>
        <v>99.994285714285724</v>
      </c>
    </row>
    <row r="189" spans="1:5" ht="90.75">
      <c r="A189" s="257" t="s">
        <v>456</v>
      </c>
      <c r="B189" s="278" t="s">
        <v>457</v>
      </c>
      <c r="C189" s="258">
        <v>132573.32999999999</v>
      </c>
      <c r="D189" s="258">
        <v>132573.32999999999</v>
      </c>
      <c r="E189" s="163">
        <f t="shared" si="2"/>
        <v>100</v>
      </c>
    </row>
    <row r="190" spans="1:5" ht="45.75">
      <c r="A190" s="257" t="s">
        <v>458</v>
      </c>
      <c r="B190" s="278" t="s">
        <v>500</v>
      </c>
      <c r="C190" s="258">
        <v>143200</v>
      </c>
      <c r="D190" s="258">
        <v>143285.85</v>
      </c>
      <c r="E190" s="163">
        <f t="shared" si="2"/>
        <v>100.05995111731845</v>
      </c>
    </row>
    <row r="191" spans="1:5" ht="45.75">
      <c r="A191" s="257" t="s">
        <v>460</v>
      </c>
      <c r="B191" s="278" t="s">
        <v>501</v>
      </c>
      <c r="C191" s="258">
        <v>143200</v>
      </c>
      <c r="D191" s="258">
        <v>143285.85</v>
      </c>
      <c r="E191" s="163">
        <f t="shared" si="2"/>
        <v>100.05995111731845</v>
      </c>
    </row>
    <row r="192" spans="1:5" ht="57">
      <c r="A192" s="257" t="s">
        <v>462</v>
      </c>
      <c r="B192" s="278" t="s">
        <v>463</v>
      </c>
      <c r="C192" s="258">
        <v>38300</v>
      </c>
      <c r="D192" s="258">
        <v>38327.050000000003</v>
      </c>
      <c r="E192" s="163">
        <f t="shared" si="2"/>
        <v>100.0706266318538</v>
      </c>
    </row>
    <row r="193" spans="1:9" ht="45.75">
      <c r="A193" s="257" t="s">
        <v>502</v>
      </c>
      <c r="B193" s="278" t="s">
        <v>503</v>
      </c>
      <c r="C193" s="258">
        <v>104900</v>
      </c>
      <c r="D193" s="258">
        <v>104958.8</v>
      </c>
      <c r="E193" s="163">
        <f t="shared" si="2"/>
        <v>100.0560533841754</v>
      </c>
    </row>
    <row r="194" spans="1:9" ht="45.75">
      <c r="A194" s="257" t="s">
        <v>502</v>
      </c>
      <c r="B194" s="278" t="s">
        <v>504</v>
      </c>
      <c r="C194" s="258">
        <v>101200</v>
      </c>
      <c r="D194" s="258">
        <v>101222.8</v>
      </c>
      <c r="E194" s="163">
        <f t="shared" si="2"/>
        <v>100.02252964426879</v>
      </c>
    </row>
    <row r="195" spans="1:9" ht="45.75">
      <c r="A195" s="257" t="s">
        <v>502</v>
      </c>
      <c r="B195" s="278" t="s">
        <v>505</v>
      </c>
      <c r="C195" s="258">
        <v>3700</v>
      </c>
      <c r="D195" s="258">
        <v>3736</v>
      </c>
      <c r="E195" s="163">
        <f t="shared" si="2"/>
        <v>100.97297297297297</v>
      </c>
    </row>
    <row r="196" spans="1:9" ht="68.25">
      <c r="A196" s="257" t="s">
        <v>64</v>
      </c>
      <c r="B196" s="278" t="s">
        <v>236</v>
      </c>
      <c r="C196" s="258">
        <v>-1790900</v>
      </c>
      <c r="D196" s="258">
        <v>-1790893.99</v>
      </c>
      <c r="E196" s="163">
        <f t="shared" si="2"/>
        <v>99.999664414540177</v>
      </c>
    </row>
    <row r="197" spans="1:9" ht="68.25">
      <c r="A197" s="257" t="s">
        <v>65</v>
      </c>
      <c r="B197" s="278" t="s">
        <v>357</v>
      </c>
      <c r="C197" s="258">
        <v>-1790900</v>
      </c>
      <c r="D197" s="258">
        <v>-1790893.99</v>
      </c>
      <c r="E197" s="163">
        <f t="shared" si="2"/>
        <v>99.999664414540177</v>
      </c>
    </row>
    <row r="198" spans="1:9">
      <c r="A198" s="257" t="s">
        <v>464</v>
      </c>
      <c r="B198" s="278" t="s">
        <v>465</v>
      </c>
      <c r="C198" s="258">
        <v>-13300</v>
      </c>
      <c r="D198" s="258">
        <v>-13335.33</v>
      </c>
      <c r="E198" s="163">
        <f t="shared" si="2"/>
        <v>100.26563909774436</v>
      </c>
    </row>
    <row r="199" spans="1:9" ht="68.25">
      <c r="A199" s="257" t="s">
        <v>358</v>
      </c>
      <c r="B199" s="278" t="s">
        <v>359</v>
      </c>
      <c r="C199" s="258">
        <v>-1777600</v>
      </c>
      <c r="D199" s="258">
        <v>-1777558.66</v>
      </c>
      <c r="E199" s="163">
        <f t="shared" si="2"/>
        <v>99.997674392439237</v>
      </c>
    </row>
    <row r="201" spans="1:9" ht="18">
      <c r="A201" s="5" t="s">
        <v>137</v>
      </c>
      <c r="B201" s="36"/>
      <c r="C201" s="36"/>
      <c r="D201" s="36" t="s">
        <v>138</v>
      </c>
    </row>
    <row r="203" spans="1:9" ht="21">
      <c r="A203" s="267" t="s">
        <v>75</v>
      </c>
      <c r="B203" s="279" t="s">
        <v>76</v>
      </c>
      <c r="C203" s="267" t="s">
        <v>244</v>
      </c>
      <c r="D203" s="267" t="s">
        <v>245</v>
      </c>
      <c r="E203" s="267" t="s">
        <v>467</v>
      </c>
      <c r="F203" s="267" t="s">
        <v>77</v>
      </c>
      <c r="I203" t="s">
        <v>312</v>
      </c>
    </row>
    <row r="204" spans="1:9" ht="67.5">
      <c r="A204" s="268" t="s">
        <v>78</v>
      </c>
      <c r="B204" s="280" t="s">
        <v>378</v>
      </c>
      <c r="C204" s="268" t="s">
        <v>246</v>
      </c>
      <c r="D204" s="269" t="s">
        <v>247</v>
      </c>
      <c r="E204" s="270">
        <v>837980</v>
      </c>
      <c r="F204" s="270">
        <v>615027.93000000005</v>
      </c>
    </row>
    <row r="205" spans="1:9" ht="146.25">
      <c r="A205" s="268" t="s">
        <v>78</v>
      </c>
      <c r="B205" s="280" t="s">
        <v>378</v>
      </c>
      <c r="C205" s="268" t="s">
        <v>248</v>
      </c>
      <c r="D205" s="269" t="s">
        <v>249</v>
      </c>
      <c r="E205" s="270">
        <v>253075</v>
      </c>
      <c r="F205" s="270">
        <v>174850.22</v>
      </c>
    </row>
    <row r="206" spans="1:9" ht="78.75">
      <c r="A206" s="268" t="s">
        <v>79</v>
      </c>
      <c r="B206" s="280" t="s">
        <v>80</v>
      </c>
      <c r="C206" s="268" t="s">
        <v>246</v>
      </c>
      <c r="D206" s="269" t="s">
        <v>247</v>
      </c>
      <c r="E206" s="270">
        <v>1575613</v>
      </c>
      <c r="F206" s="270">
        <v>1181291.5900000001</v>
      </c>
    </row>
    <row r="207" spans="1:9" ht="101.25">
      <c r="A207" s="268" t="s">
        <v>79</v>
      </c>
      <c r="B207" s="280" t="s">
        <v>80</v>
      </c>
      <c r="C207" s="268" t="s">
        <v>250</v>
      </c>
      <c r="D207" s="269" t="s">
        <v>251</v>
      </c>
      <c r="E207" s="270">
        <v>20000</v>
      </c>
      <c r="F207" s="270">
        <v>8800</v>
      </c>
    </row>
    <row r="208" spans="1:9" ht="180">
      <c r="A208" s="268" t="s">
        <v>79</v>
      </c>
      <c r="B208" s="280" t="s">
        <v>80</v>
      </c>
      <c r="C208" s="268" t="s">
        <v>252</v>
      </c>
      <c r="D208" s="269" t="s">
        <v>253</v>
      </c>
      <c r="E208" s="270">
        <v>39200</v>
      </c>
      <c r="F208" s="270">
        <v>0</v>
      </c>
    </row>
    <row r="209" spans="1:6" ht="146.25">
      <c r="A209" s="268" t="s">
        <v>79</v>
      </c>
      <c r="B209" s="280" t="s">
        <v>80</v>
      </c>
      <c r="C209" s="268" t="s">
        <v>248</v>
      </c>
      <c r="D209" s="269" t="s">
        <v>249</v>
      </c>
      <c r="E209" s="270">
        <v>475841</v>
      </c>
      <c r="F209" s="270">
        <v>342026.01</v>
      </c>
    </row>
    <row r="210" spans="1:6" ht="78.75">
      <c r="A210" s="268" t="s">
        <v>79</v>
      </c>
      <c r="B210" s="280" t="s">
        <v>80</v>
      </c>
      <c r="C210" s="268" t="s">
        <v>254</v>
      </c>
      <c r="D210" s="269" t="s">
        <v>468</v>
      </c>
      <c r="E210" s="270">
        <v>650000</v>
      </c>
      <c r="F210" s="270">
        <v>348898.51</v>
      </c>
    </row>
    <row r="211" spans="1:6" ht="90">
      <c r="A211" s="268" t="s">
        <v>81</v>
      </c>
      <c r="B211" s="280" t="s">
        <v>82</v>
      </c>
      <c r="C211" s="268" t="s">
        <v>246</v>
      </c>
      <c r="D211" s="269" t="s">
        <v>247</v>
      </c>
      <c r="E211" s="270">
        <v>9586822.6199999992</v>
      </c>
      <c r="F211" s="270">
        <v>7074724.4100000001</v>
      </c>
    </row>
    <row r="212" spans="1:6" ht="101.25">
      <c r="A212" s="268" t="s">
        <v>81</v>
      </c>
      <c r="B212" s="280" t="s">
        <v>82</v>
      </c>
      <c r="C212" s="268" t="s">
        <v>250</v>
      </c>
      <c r="D212" s="269" t="s">
        <v>251</v>
      </c>
      <c r="E212" s="270">
        <v>122000</v>
      </c>
      <c r="F212" s="270">
        <v>68584.600000000006</v>
      </c>
    </row>
    <row r="213" spans="1:6" ht="146.25">
      <c r="A213" s="268" t="s">
        <v>81</v>
      </c>
      <c r="B213" s="280" t="s">
        <v>82</v>
      </c>
      <c r="C213" s="268" t="s">
        <v>248</v>
      </c>
      <c r="D213" s="269" t="s">
        <v>249</v>
      </c>
      <c r="E213" s="270">
        <v>2895222.38</v>
      </c>
      <c r="F213" s="270">
        <v>2019179.13</v>
      </c>
    </row>
    <row r="214" spans="1:6" ht="90">
      <c r="A214" s="268" t="s">
        <v>81</v>
      </c>
      <c r="B214" s="280" t="s">
        <v>82</v>
      </c>
      <c r="C214" s="268" t="s">
        <v>254</v>
      </c>
      <c r="D214" s="269" t="s">
        <v>468</v>
      </c>
      <c r="E214" s="270">
        <v>6289854.7999999998</v>
      </c>
      <c r="F214" s="270">
        <v>3906728.92</v>
      </c>
    </row>
    <row r="215" spans="1:6" ht="112.5">
      <c r="A215" s="268" t="s">
        <v>81</v>
      </c>
      <c r="B215" s="280" t="s">
        <v>82</v>
      </c>
      <c r="C215" s="268" t="s">
        <v>278</v>
      </c>
      <c r="D215" s="269" t="s">
        <v>279</v>
      </c>
      <c r="E215" s="270">
        <v>6000</v>
      </c>
      <c r="F215" s="270">
        <v>5400</v>
      </c>
    </row>
    <row r="216" spans="1:6" ht="101.25">
      <c r="A216" s="268" t="s">
        <v>81</v>
      </c>
      <c r="B216" s="280" t="s">
        <v>82</v>
      </c>
      <c r="C216" s="268" t="s">
        <v>427</v>
      </c>
      <c r="D216" s="269" t="s">
        <v>428</v>
      </c>
      <c r="E216" s="270">
        <v>70645.2</v>
      </c>
      <c r="F216" s="270">
        <v>70645.2</v>
      </c>
    </row>
    <row r="217" spans="1:6" ht="90">
      <c r="A217" s="268" t="s">
        <v>81</v>
      </c>
      <c r="B217" s="280" t="s">
        <v>82</v>
      </c>
      <c r="C217" s="268" t="s">
        <v>266</v>
      </c>
      <c r="D217" s="269" t="s">
        <v>267</v>
      </c>
      <c r="E217" s="270">
        <v>110000</v>
      </c>
      <c r="F217" s="270">
        <v>99814.68</v>
      </c>
    </row>
    <row r="218" spans="1:6" ht="33.75">
      <c r="A218" s="268" t="s">
        <v>469</v>
      </c>
      <c r="B218" s="280" t="s">
        <v>470</v>
      </c>
      <c r="C218" s="268" t="s">
        <v>254</v>
      </c>
      <c r="D218" s="269" t="s">
        <v>468</v>
      </c>
      <c r="E218" s="270">
        <v>51400</v>
      </c>
      <c r="F218" s="270">
        <v>51400</v>
      </c>
    </row>
    <row r="219" spans="1:6" ht="67.5">
      <c r="A219" s="268" t="s">
        <v>83</v>
      </c>
      <c r="B219" s="280" t="s">
        <v>84</v>
      </c>
      <c r="C219" s="268" t="s">
        <v>246</v>
      </c>
      <c r="D219" s="269" t="s">
        <v>247</v>
      </c>
      <c r="E219" s="270">
        <v>4975932</v>
      </c>
      <c r="F219" s="270">
        <v>3488349</v>
      </c>
    </row>
    <row r="220" spans="1:6" ht="101.25">
      <c r="A220" s="268" t="s">
        <v>83</v>
      </c>
      <c r="B220" s="280" t="s">
        <v>84</v>
      </c>
      <c r="C220" s="268" t="s">
        <v>250</v>
      </c>
      <c r="D220" s="269" t="s">
        <v>251</v>
      </c>
      <c r="E220" s="270">
        <v>9000</v>
      </c>
      <c r="F220" s="270">
        <v>3315.4</v>
      </c>
    </row>
    <row r="221" spans="1:6" ht="146.25">
      <c r="A221" s="268" t="s">
        <v>83</v>
      </c>
      <c r="B221" s="280" t="s">
        <v>84</v>
      </c>
      <c r="C221" s="268" t="s">
        <v>248</v>
      </c>
      <c r="D221" s="269" t="s">
        <v>249</v>
      </c>
      <c r="E221" s="270">
        <v>1502714</v>
      </c>
      <c r="F221" s="270">
        <v>1021033.01</v>
      </c>
    </row>
    <row r="222" spans="1:6" ht="67.5">
      <c r="A222" s="268" t="s">
        <v>83</v>
      </c>
      <c r="B222" s="280" t="s">
        <v>84</v>
      </c>
      <c r="C222" s="268" t="s">
        <v>254</v>
      </c>
      <c r="D222" s="269" t="s">
        <v>468</v>
      </c>
      <c r="E222" s="270">
        <v>711400</v>
      </c>
      <c r="F222" s="270">
        <v>451389.92</v>
      </c>
    </row>
    <row r="223" spans="1:6" ht="112.5">
      <c r="A223" s="268" t="s">
        <v>83</v>
      </c>
      <c r="B223" s="280" t="s">
        <v>84</v>
      </c>
      <c r="C223" s="268" t="s">
        <v>278</v>
      </c>
      <c r="D223" s="269" t="s">
        <v>279</v>
      </c>
      <c r="E223" s="270">
        <v>1800</v>
      </c>
      <c r="F223" s="270">
        <v>1500</v>
      </c>
    </row>
    <row r="224" spans="1:6" ht="22.5">
      <c r="A224" s="268" t="s">
        <v>85</v>
      </c>
      <c r="B224" s="280" t="s">
        <v>86</v>
      </c>
      <c r="C224" s="268" t="s">
        <v>258</v>
      </c>
      <c r="D224" s="269" t="s">
        <v>259</v>
      </c>
      <c r="E224" s="270">
        <v>300000</v>
      </c>
      <c r="F224" s="270">
        <v>0</v>
      </c>
    </row>
    <row r="225" spans="1:6" ht="33.75">
      <c r="A225" s="268" t="s">
        <v>87</v>
      </c>
      <c r="B225" s="280" t="s">
        <v>88</v>
      </c>
      <c r="C225" s="268" t="s">
        <v>260</v>
      </c>
      <c r="D225" s="269" t="s">
        <v>379</v>
      </c>
      <c r="E225" s="270">
        <v>2324600</v>
      </c>
      <c r="F225" s="270">
        <v>1809540.13</v>
      </c>
    </row>
    <row r="226" spans="1:6" ht="67.5">
      <c r="A226" s="268" t="s">
        <v>87</v>
      </c>
      <c r="B226" s="280" t="s">
        <v>88</v>
      </c>
      <c r="C226" s="268" t="s">
        <v>261</v>
      </c>
      <c r="D226" s="269" t="s">
        <v>380</v>
      </c>
      <c r="E226" s="270">
        <v>20000</v>
      </c>
      <c r="F226" s="270">
        <v>8000</v>
      </c>
    </row>
    <row r="227" spans="1:6" ht="112.5">
      <c r="A227" s="268" t="s">
        <v>87</v>
      </c>
      <c r="B227" s="280" t="s">
        <v>88</v>
      </c>
      <c r="C227" s="268" t="s">
        <v>262</v>
      </c>
      <c r="D227" s="269" t="s">
        <v>381</v>
      </c>
      <c r="E227" s="270">
        <v>703400</v>
      </c>
      <c r="F227" s="270">
        <v>543909.31999999995</v>
      </c>
    </row>
    <row r="228" spans="1:6" ht="67.5">
      <c r="A228" s="268" t="s">
        <v>87</v>
      </c>
      <c r="B228" s="280" t="s">
        <v>88</v>
      </c>
      <c r="C228" s="268" t="s">
        <v>246</v>
      </c>
      <c r="D228" s="269" t="s">
        <v>247</v>
      </c>
      <c r="E228" s="270">
        <v>1645491.24</v>
      </c>
      <c r="F228" s="270">
        <v>1122101.8</v>
      </c>
    </row>
    <row r="229" spans="1:6" ht="101.25">
      <c r="A229" s="268" t="s">
        <v>87</v>
      </c>
      <c r="B229" s="280" t="s">
        <v>88</v>
      </c>
      <c r="C229" s="268" t="s">
        <v>250</v>
      </c>
      <c r="D229" s="269" t="s">
        <v>251</v>
      </c>
      <c r="E229" s="270">
        <v>8000</v>
      </c>
      <c r="F229" s="270">
        <v>1952.4</v>
      </c>
    </row>
    <row r="230" spans="1:6" ht="146.25">
      <c r="A230" s="268" t="s">
        <v>87</v>
      </c>
      <c r="B230" s="280" t="s">
        <v>88</v>
      </c>
      <c r="C230" s="268" t="s">
        <v>248</v>
      </c>
      <c r="D230" s="269" t="s">
        <v>249</v>
      </c>
      <c r="E230" s="270">
        <v>513218.76</v>
      </c>
      <c r="F230" s="270">
        <v>298543.26</v>
      </c>
    </row>
    <row r="231" spans="1:6" ht="101.25">
      <c r="A231" s="268" t="s">
        <v>87</v>
      </c>
      <c r="B231" s="280" t="s">
        <v>88</v>
      </c>
      <c r="C231" s="268" t="s">
        <v>270</v>
      </c>
      <c r="D231" s="269" t="s">
        <v>271</v>
      </c>
      <c r="E231" s="270">
        <v>556400</v>
      </c>
      <c r="F231" s="270">
        <v>110900</v>
      </c>
    </row>
    <row r="232" spans="1:6" ht="33.75">
      <c r="A232" s="268" t="s">
        <v>87</v>
      </c>
      <c r="B232" s="280" t="s">
        <v>88</v>
      </c>
      <c r="C232" s="268" t="s">
        <v>254</v>
      </c>
      <c r="D232" s="269" t="s">
        <v>468</v>
      </c>
      <c r="E232" s="270">
        <v>2274570</v>
      </c>
      <c r="F232" s="270">
        <v>1253335.6599999999</v>
      </c>
    </row>
    <row r="233" spans="1:6" ht="112.5">
      <c r="A233" s="268" t="s">
        <v>87</v>
      </c>
      <c r="B233" s="280" t="s">
        <v>88</v>
      </c>
      <c r="C233" s="268" t="s">
        <v>278</v>
      </c>
      <c r="D233" s="269" t="s">
        <v>279</v>
      </c>
      <c r="E233" s="270">
        <v>1200</v>
      </c>
      <c r="F233" s="270">
        <v>900</v>
      </c>
    </row>
    <row r="234" spans="1:6" ht="33.75">
      <c r="A234" s="268" t="s">
        <v>87</v>
      </c>
      <c r="B234" s="280" t="s">
        <v>88</v>
      </c>
      <c r="C234" s="268" t="s">
        <v>263</v>
      </c>
      <c r="D234" s="269" t="s">
        <v>264</v>
      </c>
      <c r="E234" s="270">
        <v>47400</v>
      </c>
      <c r="F234" s="270">
        <v>18402</v>
      </c>
    </row>
    <row r="235" spans="1:6" ht="33.75">
      <c r="A235" s="268" t="s">
        <v>87</v>
      </c>
      <c r="B235" s="280" t="s">
        <v>88</v>
      </c>
      <c r="C235" s="268" t="s">
        <v>265</v>
      </c>
      <c r="D235" s="269" t="s">
        <v>63</v>
      </c>
      <c r="E235" s="270">
        <v>100000</v>
      </c>
      <c r="F235" s="270">
        <v>100000</v>
      </c>
    </row>
    <row r="236" spans="1:6" ht="33.75">
      <c r="A236" s="268" t="s">
        <v>87</v>
      </c>
      <c r="B236" s="280" t="s">
        <v>88</v>
      </c>
      <c r="C236" s="268" t="s">
        <v>256</v>
      </c>
      <c r="D236" s="269" t="s">
        <v>257</v>
      </c>
      <c r="E236" s="270">
        <v>291600</v>
      </c>
      <c r="F236" s="270">
        <v>137177</v>
      </c>
    </row>
    <row r="237" spans="1:6" ht="33.75">
      <c r="A237" s="268" t="s">
        <v>87</v>
      </c>
      <c r="B237" s="280" t="s">
        <v>88</v>
      </c>
      <c r="C237" s="268" t="s">
        <v>266</v>
      </c>
      <c r="D237" s="269" t="s">
        <v>267</v>
      </c>
      <c r="E237" s="270">
        <v>5000</v>
      </c>
      <c r="F237" s="270">
        <v>2441.56</v>
      </c>
    </row>
    <row r="238" spans="1:6" ht="22.5">
      <c r="A238" s="268" t="s">
        <v>89</v>
      </c>
      <c r="B238" s="280" t="s">
        <v>90</v>
      </c>
      <c r="C238" s="268" t="s">
        <v>263</v>
      </c>
      <c r="D238" s="269" t="s">
        <v>264</v>
      </c>
      <c r="E238" s="270">
        <v>632053.69999999995</v>
      </c>
      <c r="F238" s="270">
        <v>480227.16</v>
      </c>
    </row>
    <row r="239" spans="1:6" ht="67.5">
      <c r="A239" s="268" t="s">
        <v>91</v>
      </c>
      <c r="B239" s="280" t="s">
        <v>92</v>
      </c>
      <c r="C239" s="268" t="s">
        <v>260</v>
      </c>
      <c r="D239" s="269" t="s">
        <v>379</v>
      </c>
      <c r="E239" s="270">
        <v>2378165</v>
      </c>
      <c r="F239" s="270">
        <v>1857918.99</v>
      </c>
    </row>
    <row r="240" spans="1:6" ht="112.5">
      <c r="A240" s="268" t="s">
        <v>91</v>
      </c>
      <c r="B240" s="280" t="s">
        <v>92</v>
      </c>
      <c r="C240" s="268" t="s">
        <v>262</v>
      </c>
      <c r="D240" s="269" t="s">
        <v>381</v>
      </c>
      <c r="E240" s="270">
        <v>730835</v>
      </c>
      <c r="F240" s="270">
        <v>531791.68999999994</v>
      </c>
    </row>
    <row r="241" spans="1:6" ht="67.5">
      <c r="A241" s="268" t="s">
        <v>91</v>
      </c>
      <c r="B241" s="280" t="s">
        <v>92</v>
      </c>
      <c r="C241" s="268" t="s">
        <v>254</v>
      </c>
      <c r="D241" s="269" t="s">
        <v>468</v>
      </c>
      <c r="E241" s="270">
        <v>392050.89</v>
      </c>
      <c r="F241" s="270">
        <v>279422.75</v>
      </c>
    </row>
    <row r="242" spans="1:6" ht="67.5">
      <c r="A242" s="268" t="s">
        <v>91</v>
      </c>
      <c r="B242" s="280" t="s">
        <v>92</v>
      </c>
      <c r="C242" s="268" t="s">
        <v>266</v>
      </c>
      <c r="D242" s="269" t="s">
        <v>267</v>
      </c>
      <c r="E242" s="270">
        <v>60</v>
      </c>
      <c r="F242" s="270">
        <v>50.58</v>
      </c>
    </row>
    <row r="243" spans="1:6" ht="33.75">
      <c r="A243" s="268" t="s">
        <v>309</v>
      </c>
      <c r="B243" s="280" t="s">
        <v>310</v>
      </c>
      <c r="C243" s="268" t="s">
        <v>265</v>
      </c>
      <c r="D243" s="269" t="s">
        <v>63</v>
      </c>
      <c r="E243" s="270">
        <v>304800</v>
      </c>
      <c r="F243" s="270">
        <v>304800</v>
      </c>
    </row>
    <row r="244" spans="1:6" ht="45">
      <c r="A244" s="268" t="s">
        <v>382</v>
      </c>
      <c r="B244" s="280" t="s">
        <v>383</v>
      </c>
      <c r="C244" s="268" t="s">
        <v>254</v>
      </c>
      <c r="D244" s="269" t="s">
        <v>468</v>
      </c>
      <c r="E244" s="270">
        <v>10000</v>
      </c>
      <c r="F244" s="270">
        <v>0</v>
      </c>
    </row>
    <row r="245" spans="1:6" ht="67.5">
      <c r="A245" s="268" t="s">
        <v>93</v>
      </c>
      <c r="B245" s="280" t="s">
        <v>94</v>
      </c>
      <c r="C245" s="268" t="s">
        <v>246</v>
      </c>
      <c r="D245" s="269" t="s">
        <v>247</v>
      </c>
      <c r="E245" s="270">
        <v>2131462</v>
      </c>
      <c r="F245" s="270">
        <v>1564292.66</v>
      </c>
    </row>
    <row r="246" spans="1:6" ht="101.25">
      <c r="A246" s="268" t="s">
        <v>93</v>
      </c>
      <c r="B246" s="280" t="s">
        <v>94</v>
      </c>
      <c r="C246" s="268" t="s">
        <v>250</v>
      </c>
      <c r="D246" s="269" t="s">
        <v>251</v>
      </c>
      <c r="E246" s="270">
        <v>35000</v>
      </c>
      <c r="F246" s="270">
        <v>16000</v>
      </c>
    </row>
    <row r="247" spans="1:6" ht="146.25">
      <c r="A247" s="268" t="s">
        <v>93</v>
      </c>
      <c r="B247" s="280" t="s">
        <v>94</v>
      </c>
      <c r="C247" s="268" t="s">
        <v>248</v>
      </c>
      <c r="D247" s="269" t="s">
        <v>249</v>
      </c>
      <c r="E247" s="270">
        <v>643638</v>
      </c>
      <c r="F247" s="270">
        <v>441586.29</v>
      </c>
    </row>
    <row r="248" spans="1:6" ht="33.75">
      <c r="A248" s="268" t="s">
        <v>93</v>
      </c>
      <c r="B248" s="280" t="s">
        <v>94</v>
      </c>
      <c r="C248" s="268" t="s">
        <v>254</v>
      </c>
      <c r="D248" s="269" t="s">
        <v>468</v>
      </c>
      <c r="E248" s="270">
        <v>574700</v>
      </c>
      <c r="F248" s="270">
        <v>530870.68000000005</v>
      </c>
    </row>
    <row r="249" spans="1:6" ht="168.75">
      <c r="A249" s="268" t="s">
        <v>93</v>
      </c>
      <c r="B249" s="280" t="s">
        <v>94</v>
      </c>
      <c r="C249" s="268" t="s">
        <v>471</v>
      </c>
      <c r="D249" s="269" t="s">
        <v>472</v>
      </c>
      <c r="E249" s="270">
        <v>33600</v>
      </c>
      <c r="F249" s="270">
        <v>29370.39</v>
      </c>
    </row>
    <row r="250" spans="1:6" ht="168.75">
      <c r="A250" s="268" t="s">
        <v>95</v>
      </c>
      <c r="B250" s="280" t="s">
        <v>96</v>
      </c>
      <c r="C250" s="268" t="s">
        <v>471</v>
      </c>
      <c r="D250" s="269" t="s">
        <v>472</v>
      </c>
      <c r="E250" s="270">
        <v>18730000</v>
      </c>
      <c r="F250" s="270">
        <v>12408083.199999999</v>
      </c>
    </row>
    <row r="251" spans="1:6" ht="33.75">
      <c r="A251" s="268" t="s">
        <v>97</v>
      </c>
      <c r="B251" s="280" t="s">
        <v>98</v>
      </c>
      <c r="C251" s="268" t="s">
        <v>265</v>
      </c>
      <c r="D251" s="269" t="s">
        <v>63</v>
      </c>
      <c r="E251" s="270">
        <v>12948200</v>
      </c>
      <c r="F251" s="270">
        <v>2224842</v>
      </c>
    </row>
    <row r="252" spans="1:6" ht="33.75">
      <c r="A252" s="268" t="s">
        <v>421</v>
      </c>
      <c r="B252" s="280" t="s">
        <v>422</v>
      </c>
      <c r="C252" s="268" t="s">
        <v>254</v>
      </c>
      <c r="D252" s="269" t="s">
        <v>468</v>
      </c>
      <c r="E252" s="270">
        <v>889289.11</v>
      </c>
      <c r="F252" s="270">
        <v>505489.59</v>
      </c>
    </row>
    <row r="253" spans="1:6" ht="33.75">
      <c r="A253" s="268" t="s">
        <v>99</v>
      </c>
      <c r="B253" s="280" t="s">
        <v>100</v>
      </c>
      <c r="C253" s="268" t="s">
        <v>254</v>
      </c>
      <c r="D253" s="269" t="s">
        <v>468</v>
      </c>
      <c r="E253" s="270">
        <v>2650900</v>
      </c>
      <c r="F253" s="270">
        <v>58900</v>
      </c>
    </row>
    <row r="254" spans="1:6" ht="168.75">
      <c r="A254" s="268" t="s">
        <v>99</v>
      </c>
      <c r="B254" s="280" t="s">
        <v>100</v>
      </c>
      <c r="C254" s="268" t="s">
        <v>471</v>
      </c>
      <c r="D254" s="269" t="s">
        <v>472</v>
      </c>
      <c r="E254" s="270">
        <v>10000</v>
      </c>
      <c r="F254" s="270">
        <v>0</v>
      </c>
    </row>
    <row r="255" spans="1:6" ht="33.75">
      <c r="A255" s="268" t="s">
        <v>101</v>
      </c>
      <c r="B255" s="280" t="s">
        <v>102</v>
      </c>
      <c r="C255" s="268" t="s">
        <v>254</v>
      </c>
      <c r="D255" s="269" t="s">
        <v>468</v>
      </c>
      <c r="E255" s="270">
        <v>150000</v>
      </c>
      <c r="F255" s="270">
        <v>94629.71</v>
      </c>
    </row>
    <row r="256" spans="1:6" ht="112.5">
      <c r="A256" s="268" t="s">
        <v>101</v>
      </c>
      <c r="B256" s="280" t="s">
        <v>102</v>
      </c>
      <c r="C256" s="268" t="s">
        <v>268</v>
      </c>
      <c r="D256" s="269" t="s">
        <v>269</v>
      </c>
      <c r="E256" s="270">
        <v>200000</v>
      </c>
      <c r="F256" s="270">
        <v>0</v>
      </c>
    </row>
    <row r="257" spans="1:6" ht="101.25">
      <c r="A257" s="268" t="s">
        <v>103</v>
      </c>
      <c r="B257" s="280" t="s">
        <v>104</v>
      </c>
      <c r="C257" s="268" t="s">
        <v>270</v>
      </c>
      <c r="D257" s="269" t="s">
        <v>271</v>
      </c>
      <c r="E257" s="270">
        <v>4550000</v>
      </c>
      <c r="F257" s="270">
        <v>4095000</v>
      </c>
    </row>
    <row r="258" spans="1:6" ht="168.75">
      <c r="A258" s="268" t="s">
        <v>103</v>
      </c>
      <c r="B258" s="280" t="s">
        <v>104</v>
      </c>
      <c r="C258" s="268" t="s">
        <v>471</v>
      </c>
      <c r="D258" s="269" t="s">
        <v>472</v>
      </c>
      <c r="E258" s="270">
        <v>5860000</v>
      </c>
      <c r="F258" s="270">
        <v>3913141</v>
      </c>
    </row>
    <row r="259" spans="1:6" ht="33.75">
      <c r="A259" s="268" t="s">
        <v>105</v>
      </c>
      <c r="B259" s="280" t="s">
        <v>106</v>
      </c>
      <c r="C259" s="268" t="s">
        <v>254</v>
      </c>
      <c r="D259" s="269" t="s">
        <v>468</v>
      </c>
      <c r="E259" s="270">
        <v>5360000</v>
      </c>
      <c r="F259" s="270">
        <v>1633453</v>
      </c>
    </row>
    <row r="260" spans="1:6" ht="33.75">
      <c r="A260" s="268" t="s">
        <v>105</v>
      </c>
      <c r="B260" s="280" t="s">
        <v>106</v>
      </c>
      <c r="C260" s="268" t="s">
        <v>265</v>
      </c>
      <c r="D260" s="269" t="s">
        <v>63</v>
      </c>
      <c r="E260" s="270">
        <v>1240204.43</v>
      </c>
      <c r="F260" s="270">
        <v>1240204.43</v>
      </c>
    </row>
    <row r="261" spans="1:6" ht="101.25">
      <c r="A261" s="268" t="s">
        <v>107</v>
      </c>
      <c r="B261" s="280" t="s">
        <v>108</v>
      </c>
      <c r="C261" s="268" t="s">
        <v>270</v>
      </c>
      <c r="D261" s="269" t="s">
        <v>271</v>
      </c>
      <c r="E261" s="270">
        <v>3882600</v>
      </c>
      <c r="F261" s="270">
        <v>3756168.2</v>
      </c>
    </row>
    <row r="262" spans="1:6" ht="180">
      <c r="A262" s="268" t="s">
        <v>109</v>
      </c>
      <c r="B262" s="280" t="s">
        <v>110</v>
      </c>
      <c r="C262" s="268" t="s">
        <v>272</v>
      </c>
      <c r="D262" s="269" t="s">
        <v>273</v>
      </c>
      <c r="E262" s="270">
        <v>84396788.719999999</v>
      </c>
      <c r="F262" s="270">
        <v>63341573.32</v>
      </c>
    </row>
    <row r="263" spans="1:6" ht="45">
      <c r="A263" s="268" t="s">
        <v>109</v>
      </c>
      <c r="B263" s="280" t="s">
        <v>110</v>
      </c>
      <c r="C263" s="268" t="s">
        <v>274</v>
      </c>
      <c r="D263" s="269" t="s">
        <v>275</v>
      </c>
      <c r="E263" s="270">
        <v>3458115</v>
      </c>
      <c r="F263" s="270">
        <v>2400445</v>
      </c>
    </row>
    <row r="264" spans="1:6" ht="180">
      <c r="A264" s="268" t="s">
        <v>111</v>
      </c>
      <c r="B264" s="280" t="s">
        <v>112</v>
      </c>
      <c r="C264" s="268" t="s">
        <v>272</v>
      </c>
      <c r="D264" s="269" t="s">
        <v>273</v>
      </c>
      <c r="E264" s="270">
        <v>252892281.28</v>
      </c>
      <c r="F264" s="270">
        <v>189883227</v>
      </c>
    </row>
    <row r="265" spans="1:6" ht="45">
      <c r="A265" s="268" t="s">
        <v>111</v>
      </c>
      <c r="B265" s="280" t="s">
        <v>112</v>
      </c>
      <c r="C265" s="268" t="s">
        <v>274</v>
      </c>
      <c r="D265" s="269" t="s">
        <v>275</v>
      </c>
      <c r="E265" s="270">
        <v>9457513</v>
      </c>
      <c r="F265" s="270">
        <v>6001241.9900000002</v>
      </c>
    </row>
    <row r="266" spans="1:6" ht="180">
      <c r="A266" s="268" t="s">
        <v>385</v>
      </c>
      <c r="B266" s="280" t="s">
        <v>386</v>
      </c>
      <c r="C266" s="268" t="s">
        <v>272</v>
      </c>
      <c r="D266" s="269" t="s">
        <v>273</v>
      </c>
      <c r="E266" s="270">
        <v>15772357</v>
      </c>
      <c r="F266" s="270">
        <v>11607535</v>
      </c>
    </row>
    <row r="267" spans="1:6" ht="45">
      <c r="A267" s="268" t="s">
        <v>385</v>
      </c>
      <c r="B267" s="280" t="s">
        <v>386</v>
      </c>
      <c r="C267" s="268" t="s">
        <v>274</v>
      </c>
      <c r="D267" s="269" t="s">
        <v>275</v>
      </c>
      <c r="E267" s="270">
        <v>274676</v>
      </c>
      <c r="F267" s="270">
        <v>106636</v>
      </c>
    </row>
    <row r="268" spans="1:6" ht="180">
      <c r="A268" s="268" t="s">
        <v>113</v>
      </c>
      <c r="B268" s="280" t="s">
        <v>387</v>
      </c>
      <c r="C268" s="268" t="s">
        <v>272</v>
      </c>
      <c r="D268" s="269" t="s">
        <v>273</v>
      </c>
      <c r="E268" s="270">
        <v>11081401</v>
      </c>
      <c r="F268" s="270">
        <v>8542839</v>
      </c>
    </row>
    <row r="269" spans="1:6" ht="45">
      <c r="A269" s="268" t="s">
        <v>113</v>
      </c>
      <c r="B269" s="280" t="s">
        <v>387</v>
      </c>
      <c r="C269" s="268" t="s">
        <v>274</v>
      </c>
      <c r="D269" s="269" t="s">
        <v>275</v>
      </c>
      <c r="E269" s="270">
        <v>4694459</v>
      </c>
      <c r="F269" s="270">
        <v>2534639.65</v>
      </c>
    </row>
    <row r="270" spans="1:6" ht="33.75">
      <c r="A270" s="268" t="s">
        <v>114</v>
      </c>
      <c r="B270" s="280" t="s">
        <v>115</v>
      </c>
      <c r="C270" s="268" t="s">
        <v>260</v>
      </c>
      <c r="D270" s="269" t="s">
        <v>379</v>
      </c>
      <c r="E270" s="270">
        <v>14032949</v>
      </c>
      <c r="F270" s="270">
        <v>9626903.6400000006</v>
      </c>
    </row>
    <row r="271" spans="1:6" ht="67.5">
      <c r="A271" s="268" t="s">
        <v>114</v>
      </c>
      <c r="B271" s="280" t="s">
        <v>115</v>
      </c>
      <c r="C271" s="268" t="s">
        <v>261</v>
      </c>
      <c r="D271" s="269" t="s">
        <v>380</v>
      </c>
      <c r="E271" s="270">
        <v>52494.35</v>
      </c>
      <c r="F271" s="270">
        <v>40266</v>
      </c>
    </row>
    <row r="272" spans="1:6" ht="112.5">
      <c r="A272" s="268" t="s">
        <v>114</v>
      </c>
      <c r="B272" s="280" t="s">
        <v>115</v>
      </c>
      <c r="C272" s="268" t="s">
        <v>262</v>
      </c>
      <c r="D272" s="269" t="s">
        <v>381</v>
      </c>
      <c r="E272" s="270">
        <v>4237948</v>
      </c>
      <c r="F272" s="270">
        <v>2754806.08</v>
      </c>
    </row>
    <row r="273" spans="1:6" ht="67.5">
      <c r="A273" s="268" t="s">
        <v>114</v>
      </c>
      <c r="B273" s="280" t="s">
        <v>115</v>
      </c>
      <c r="C273" s="268" t="s">
        <v>246</v>
      </c>
      <c r="D273" s="269" t="s">
        <v>247</v>
      </c>
      <c r="E273" s="270">
        <v>2580834.5299999998</v>
      </c>
      <c r="F273" s="270">
        <v>1803579.22</v>
      </c>
    </row>
    <row r="274" spans="1:6" ht="101.25">
      <c r="A274" s="268" t="s">
        <v>114</v>
      </c>
      <c r="B274" s="280" t="s">
        <v>115</v>
      </c>
      <c r="C274" s="268" t="s">
        <v>250</v>
      </c>
      <c r="D274" s="269" t="s">
        <v>251</v>
      </c>
      <c r="E274" s="270">
        <v>25520</v>
      </c>
      <c r="F274" s="270">
        <v>11695.4</v>
      </c>
    </row>
    <row r="275" spans="1:6" ht="146.25">
      <c r="A275" s="268" t="s">
        <v>114</v>
      </c>
      <c r="B275" s="280" t="s">
        <v>115</v>
      </c>
      <c r="C275" s="268" t="s">
        <v>248</v>
      </c>
      <c r="D275" s="269" t="s">
        <v>249</v>
      </c>
      <c r="E275" s="270">
        <v>779416.47</v>
      </c>
      <c r="F275" s="270">
        <v>478050.7</v>
      </c>
    </row>
    <row r="276" spans="1:6" ht="33.75">
      <c r="A276" s="268" t="s">
        <v>114</v>
      </c>
      <c r="B276" s="280" t="s">
        <v>115</v>
      </c>
      <c r="C276" s="268" t="s">
        <v>254</v>
      </c>
      <c r="D276" s="269" t="s">
        <v>468</v>
      </c>
      <c r="E276" s="270">
        <v>3410038.65</v>
      </c>
      <c r="F276" s="270">
        <v>2514750.19</v>
      </c>
    </row>
    <row r="277" spans="1:6" ht="112.5">
      <c r="A277" s="268" t="s">
        <v>114</v>
      </c>
      <c r="B277" s="280" t="s">
        <v>115</v>
      </c>
      <c r="C277" s="268" t="s">
        <v>278</v>
      </c>
      <c r="D277" s="269" t="s">
        <v>279</v>
      </c>
      <c r="E277" s="270">
        <v>4800</v>
      </c>
      <c r="F277" s="270">
        <v>4800</v>
      </c>
    </row>
    <row r="278" spans="1:6" ht="22.5">
      <c r="A278" s="268" t="s">
        <v>114</v>
      </c>
      <c r="B278" s="280" t="s">
        <v>115</v>
      </c>
      <c r="C278" s="268" t="s">
        <v>313</v>
      </c>
      <c r="D278" s="269" t="s">
        <v>314</v>
      </c>
      <c r="E278" s="270">
        <v>18000</v>
      </c>
      <c r="F278" s="270">
        <v>3000</v>
      </c>
    </row>
    <row r="279" spans="1:6" ht="22.5">
      <c r="A279" s="268" t="s">
        <v>114</v>
      </c>
      <c r="B279" s="280" t="s">
        <v>115</v>
      </c>
      <c r="C279" s="268" t="s">
        <v>256</v>
      </c>
      <c r="D279" s="269" t="s">
        <v>257</v>
      </c>
      <c r="E279" s="270">
        <v>10940</v>
      </c>
      <c r="F279" s="270">
        <v>10940</v>
      </c>
    </row>
    <row r="280" spans="1:6" ht="22.5">
      <c r="A280" s="268" t="s">
        <v>114</v>
      </c>
      <c r="B280" s="280" t="s">
        <v>115</v>
      </c>
      <c r="C280" s="268" t="s">
        <v>266</v>
      </c>
      <c r="D280" s="269" t="s">
        <v>267</v>
      </c>
      <c r="E280" s="270">
        <v>22</v>
      </c>
      <c r="F280" s="270">
        <v>22</v>
      </c>
    </row>
    <row r="281" spans="1:6" ht="33.75">
      <c r="A281" s="268" t="s">
        <v>116</v>
      </c>
      <c r="B281" s="280" t="s">
        <v>117</v>
      </c>
      <c r="C281" s="268" t="s">
        <v>265</v>
      </c>
      <c r="D281" s="269" t="s">
        <v>63</v>
      </c>
      <c r="E281" s="270">
        <v>2552010</v>
      </c>
      <c r="F281" s="270">
        <v>0</v>
      </c>
    </row>
    <row r="282" spans="1:6" ht="180">
      <c r="A282" s="268" t="s">
        <v>116</v>
      </c>
      <c r="B282" s="280" t="s">
        <v>117</v>
      </c>
      <c r="C282" s="268" t="s">
        <v>272</v>
      </c>
      <c r="D282" s="269" t="s">
        <v>273</v>
      </c>
      <c r="E282" s="270">
        <v>61946247</v>
      </c>
      <c r="F282" s="270">
        <v>49480989</v>
      </c>
    </row>
    <row r="283" spans="1:6" ht="45">
      <c r="A283" s="268" t="s">
        <v>116</v>
      </c>
      <c r="B283" s="280" t="s">
        <v>117</v>
      </c>
      <c r="C283" s="268" t="s">
        <v>274</v>
      </c>
      <c r="D283" s="269" t="s">
        <v>275</v>
      </c>
      <c r="E283" s="270">
        <v>3686840</v>
      </c>
      <c r="F283" s="270">
        <v>866196</v>
      </c>
    </row>
    <row r="284" spans="1:6" ht="33.75">
      <c r="A284" s="268" t="s">
        <v>118</v>
      </c>
      <c r="B284" s="280" t="s">
        <v>119</v>
      </c>
      <c r="C284" s="268" t="s">
        <v>260</v>
      </c>
      <c r="D284" s="269" t="s">
        <v>379</v>
      </c>
      <c r="E284" s="270">
        <v>26313000</v>
      </c>
      <c r="F284" s="270">
        <v>19196883.399999999</v>
      </c>
    </row>
    <row r="285" spans="1:6" ht="67.5">
      <c r="A285" s="268" t="s">
        <v>118</v>
      </c>
      <c r="B285" s="280" t="s">
        <v>119</v>
      </c>
      <c r="C285" s="268" t="s">
        <v>261</v>
      </c>
      <c r="D285" s="269" t="s">
        <v>380</v>
      </c>
      <c r="E285" s="270">
        <v>35000</v>
      </c>
      <c r="F285" s="270">
        <v>6105.3</v>
      </c>
    </row>
    <row r="286" spans="1:6" ht="112.5">
      <c r="A286" s="268" t="s">
        <v>118</v>
      </c>
      <c r="B286" s="280" t="s">
        <v>119</v>
      </c>
      <c r="C286" s="268" t="s">
        <v>262</v>
      </c>
      <c r="D286" s="269" t="s">
        <v>381</v>
      </c>
      <c r="E286" s="270">
        <v>7940317.2400000002</v>
      </c>
      <c r="F286" s="270">
        <v>5541304.0300000003</v>
      </c>
    </row>
    <row r="287" spans="1:6" ht="33.75">
      <c r="A287" s="268" t="s">
        <v>118</v>
      </c>
      <c r="B287" s="280" t="s">
        <v>119</v>
      </c>
      <c r="C287" s="268" t="s">
        <v>254</v>
      </c>
      <c r="D287" s="269" t="s">
        <v>468</v>
      </c>
      <c r="E287" s="270">
        <v>1352000</v>
      </c>
      <c r="F287" s="270">
        <v>998805.66</v>
      </c>
    </row>
    <row r="288" spans="1:6" ht="112.5">
      <c r="A288" s="268" t="s">
        <v>118</v>
      </c>
      <c r="B288" s="280" t="s">
        <v>119</v>
      </c>
      <c r="C288" s="268" t="s">
        <v>278</v>
      </c>
      <c r="D288" s="269" t="s">
        <v>279</v>
      </c>
      <c r="E288" s="270">
        <v>1000</v>
      </c>
      <c r="F288" s="270">
        <v>900</v>
      </c>
    </row>
    <row r="289" spans="1:6" ht="22.5">
      <c r="A289" s="268" t="s">
        <v>118</v>
      </c>
      <c r="B289" s="280" t="s">
        <v>119</v>
      </c>
      <c r="C289" s="268" t="s">
        <v>256</v>
      </c>
      <c r="D289" s="269" t="s">
        <v>257</v>
      </c>
      <c r="E289" s="270">
        <v>6682.76</v>
      </c>
      <c r="F289" s="270">
        <v>1682.76</v>
      </c>
    </row>
    <row r="290" spans="1:6" ht="33.75">
      <c r="A290" s="268" t="s">
        <v>120</v>
      </c>
      <c r="B290" s="280" t="s">
        <v>121</v>
      </c>
      <c r="C290" s="268" t="s">
        <v>265</v>
      </c>
      <c r="D290" s="269" t="s">
        <v>63</v>
      </c>
      <c r="E290" s="270">
        <v>68800</v>
      </c>
      <c r="F290" s="270">
        <v>68800</v>
      </c>
    </row>
    <row r="291" spans="1:6" ht="45">
      <c r="A291" s="268" t="s">
        <v>281</v>
      </c>
      <c r="B291" s="280" t="s">
        <v>282</v>
      </c>
      <c r="C291" s="268" t="s">
        <v>283</v>
      </c>
      <c r="D291" s="269" t="s">
        <v>284</v>
      </c>
      <c r="E291" s="270">
        <v>475000</v>
      </c>
      <c r="F291" s="270">
        <v>349096.18</v>
      </c>
    </row>
    <row r="292" spans="1:6" ht="180">
      <c r="A292" s="268" t="s">
        <v>122</v>
      </c>
      <c r="B292" s="280" t="s">
        <v>123</v>
      </c>
      <c r="C292" s="268" t="s">
        <v>272</v>
      </c>
      <c r="D292" s="269" t="s">
        <v>273</v>
      </c>
      <c r="E292" s="270">
        <v>24539900</v>
      </c>
      <c r="F292" s="270">
        <v>19071578</v>
      </c>
    </row>
    <row r="293" spans="1:6" ht="45">
      <c r="A293" s="268" t="s">
        <v>122</v>
      </c>
      <c r="B293" s="280" t="s">
        <v>123</v>
      </c>
      <c r="C293" s="268" t="s">
        <v>274</v>
      </c>
      <c r="D293" s="269" t="s">
        <v>275</v>
      </c>
      <c r="E293" s="270">
        <v>100000</v>
      </c>
      <c r="F293" s="270">
        <v>100000</v>
      </c>
    </row>
    <row r="294" spans="1:6" ht="33.75">
      <c r="A294" s="268" t="s">
        <v>124</v>
      </c>
      <c r="B294" s="280" t="s">
        <v>125</v>
      </c>
      <c r="C294" s="268" t="s">
        <v>254</v>
      </c>
      <c r="D294" s="269" t="s">
        <v>468</v>
      </c>
      <c r="E294" s="270">
        <v>111037</v>
      </c>
      <c r="F294" s="270">
        <v>111037</v>
      </c>
    </row>
    <row r="295" spans="1:6" ht="45">
      <c r="A295" s="268" t="s">
        <v>124</v>
      </c>
      <c r="B295" s="280" t="s">
        <v>125</v>
      </c>
      <c r="C295" s="268" t="s">
        <v>276</v>
      </c>
      <c r="D295" s="269" t="s">
        <v>277</v>
      </c>
      <c r="E295" s="270">
        <v>789667.2</v>
      </c>
      <c r="F295" s="270">
        <v>789667.2</v>
      </c>
    </row>
    <row r="296" spans="1:6" ht="112.5">
      <c r="A296" s="268" t="s">
        <v>124</v>
      </c>
      <c r="B296" s="280" t="s">
        <v>125</v>
      </c>
      <c r="C296" s="268" t="s">
        <v>268</v>
      </c>
      <c r="D296" s="269" t="s">
        <v>269</v>
      </c>
      <c r="E296" s="270">
        <v>2467710</v>
      </c>
      <c r="F296" s="270">
        <v>0</v>
      </c>
    </row>
    <row r="297" spans="1:6" ht="180">
      <c r="A297" s="268" t="s">
        <v>124</v>
      </c>
      <c r="B297" s="280" t="s">
        <v>125</v>
      </c>
      <c r="C297" s="268" t="s">
        <v>272</v>
      </c>
      <c r="D297" s="269" t="s">
        <v>273</v>
      </c>
      <c r="E297" s="270">
        <v>1298673</v>
      </c>
      <c r="F297" s="270">
        <v>1059706</v>
      </c>
    </row>
    <row r="298" spans="1:6" ht="45">
      <c r="A298" s="268" t="s">
        <v>124</v>
      </c>
      <c r="B298" s="280" t="s">
        <v>125</v>
      </c>
      <c r="C298" s="268" t="s">
        <v>274</v>
      </c>
      <c r="D298" s="269" t="s">
        <v>275</v>
      </c>
      <c r="E298" s="270">
        <v>9745627</v>
      </c>
      <c r="F298" s="270">
        <v>7329108.4900000002</v>
      </c>
    </row>
    <row r="299" spans="1:6" ht="33.75">
      <c r="A299" s="268" t="s">
        <v>126</v>
      </c>
      <c r="B299" s="280" t="s">
        <v>127</v>
      </c>
      <c r="C299" s="268" t="s">
        <v>254</v>
      </c>
      <c r="D299" s="269" t="s">
        <v>468</v>
      </c>
      <c r="E299" s="270">
        <v>16100</v>
      </c>
      <c r="F299" s="270">
        <v>5079.95</v>
      </c>
    </row>
    <row r="300" spans="1:6" ht="112.5">
      <c r="A300" s="268" t="s">
        <v>126</v>
      </c>
      <c r="B300" s="280" t="s">
        <v>127</v>
      </c>
      <c r="C300" s="268" t="s">
        <v>278</v>
      </c>
      <c r="D300" s="269" t="s">
        <v>279</v>
      </c>
      <c r="E300" s="270">
        <v>725800</v>
      </c>
      <c r="F300" s="270">
        <v>269646.59999999998</v>
      </c>
    </row>
    <row r="301" spans="1:6" ht="112.5">
      <c r="A301" s="268" t="s">
        <v>126</v>
      </c>
      <c r="B301" s="280" t="s">
        <v>127</v>
      </c>
      <c r="C301" s="268" t="s">
        <v>268</v>
      </c>
      <c r="D301" s="269" t="s">
        <v>269</v>
      </c>
      <c r="E301" s="270">
        <v>9083641</v>
      </c>
      <c r="F301" s="270">
        <v>9083640.1899999995</v>
      </c>
    </row>
    <row r="302" spans="1:6" ht="67.5">
      <c r="A302" s="268" t="s">
        <v>128</v>
      </c>
      <c r="B302" s="280" t="s">
        <v>129</v>
      </c>
      <c r="C302" s="268" t="s">
        <v>246</v>
      </c>
      <c r="D302" s="269" t="s">
        <v>247</v>
      </c>
      <c r="E302" s="270">
        <v>3425900</v>
      </c>
      <c r="F302" s="270">
        <v>2581620.02</v>
      </c>
    </row>
    <row r="303" spans="1:6" ht="101.25">
      <c r="A303" s="268" t="s">
        <v>128</v>
      </c>
      <c r="B303" s="280" t="s">
        <v>129</v>
      </c>
      <c r="C303" s="268" t="s">
        <v>250</v>
      </c>
      <c r="D303" s="269" t="s">
        <v>251</v>
      </c>
      <c r="E303" s="270">
        <v>9000</v>
      </c>
      <c r="F303" s="270">
        <v>7538.8</v>
      </c>
    </row>
    <row r="304" spans="1:6" ht="146.25">
      <c r="A304" s="268" t="s">
        <v>128</v>
      </c>
      <c r="B304" s="280" t="s">
        <v>129</v>
      </c>
      <c r="C304" s="268" t="s">
        <v>248</v>
      </c>
      <c r="D304" s="269" t="s">
        <v>249</v>
      </c>
      <c r="E304" s="270">
        <v>1034630</v>
      </c>
      <c r="F304" s="270">
        <v>742042.06</v>
      </c>
    </row>
    <row r="305" spans="1:6" ht="33.75">
      <c r="A305" s="268" t="s">
        <v>128</v>
      </c>
      <c r="B305" s="280" t="s">
        <v>129</v>
      </c>
      <c r="C305" s="268" t="s">
        <v>254</v>
      </c>
      <c r="D305" s="269" t="s">
        <v>468</v>
      </c>
      <c r="E305" s="270">
        <v>2036300</v>
      </c>
      <c r="F305" s="270">
        <v>1091020.78</v>
      </c>
    </row>
    <row r="306" spans="1:6" ht="180">
      <c r="A306" s="268" t="s">
        <v>130</v>
      </c>
      <c r="B306" s="280" t="s">
        <v>131</v>
      </c>
      <c r="C306" s="268" t="s">
        <v>252</v>
      </c>
      <c r="D306" s="269" t="s">
        <v>253</v>
      </c>
      <c r="E306" s="270">
        <v>506800</v>
      </c>
      <c r="F306" s="270">
        <v>436800</v>
      </c>
    </row>
    <row r="307" spans="1:6" ht="33.75">
      <c r="A307" s="268" t="s">
        <v>130</v>
      </c>
      <c r="B307" s="280" t="s">
        <v>131</v>
      </c>
      <c r="C307" s="268" t="s">
        <v>254</v>
      </c>
      <c r="D307" s="269" t="s">
        <v>468</v>
      </c>
      <c r="E307" s="270">
        <v>436600</v>
      </c>
      <c r="F307" s="270">
        <v>366600</v>
      </c>
    </row>
    <row r="308" spans="1:6" ht="180">
      <c r="A308" s="268" t="s">
        <v>130</v>
      </c>
      <c r="B308" s="280" t="s">
        <v>131</v>
      </c>
      <c r="C308" s="268" t="s">
        <v>272</v>
      </c>
      <c r="D308" s="269" t="s">
        <v>273</v>
      </c>
      <c r="E308" s="270">
        <v>11611185</v>
      </c>
      <c r="F308" s="270">
        <v>9092809</v>
      </c>
    </row>
    <row r="309" spans="1:6" ht="45">
      <c r="A309" s="268" t="s">
        <v>130</v>
      </c>
      <c r="B309" s="280" t="s">
        <v>131</v>
      </c>
      <c r="C309" s="268" t="s">
        <v>274</v>
      </c>
      <c r="D309" s="269" t="s">
        <v>275</v>
      </c>
      <c r="E309" s="270">
        <v>3981600</v>
      </c>
      <c r="F309" s="270">
        <v>212102.84</v>
      </c>
    </row>
    <row r="310" spans="1:6" ht="56.25">
      <c r="A310" s="268" t="s">
        <v>132</v>
      </c>
      <c r="B310" s="280" t="s">
        <v>133</v>
      </c>
      <c r="C310" s="268" t="s">
        <v>280</v>
      </c>
      <c r="D310" s="269" t="s">
        <v>52</v>
      </c>
      <c r="E310" s="270">
        <v>25878000</v>
      </c>
      <c r="F310" s="270">
        <v>24027200</v>
      </c>
    </row>
    <row r="311" spans="1:6" ht="33.75">
      <c r="A311" s="268" t="s">
        <v>134</v>
      </c>
      <c r="B311" s="280" t="s">
        <v>135</v>
      </c>
      <c r="C311" s="268" t="s">
        <v>265</v>
      </c>
      <c r="D311" s="269" t="s">
        <v>63</v>
      </c>
      <c r="E311" s="270">
        <v>31974024</v>
      </c>
      <c r="F311" s="270">
        <v>16688274</v>
      </c>
    </row>
    <row r="312" spans="1:6">
      <c r="A312" s="271" t="s">
        <v>136</v>
      </c>
      <c r="B312" s="281"/>
      <c r="C312" s="273"/>
      <c r="D312" s="272"/>
      <c r="E312" s="274">
        <v>744642583.33000004</v>
      </c>
      <c r="F312" s="274">
        <v>533549587.43000001</v>
      </c>
    </row>
  </sheetData>
  <mergeCells count="5">
    <mergeCell ref="B3:B9"/>
    <mergeCell ref="C3:C9"/>
    <mergeCell ref="A3:A9"/>
    <mergeCell ref="D3:D9"/>
    <mergeCell ref="E3:E9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14"/>
  <sheetViews>
    <sheetView tabSelected="1" workbookViewId="0">
      <selection activeCell="D11" sqref="D11"/>
    </sheetView>
  </sheetViews>
  <sheetFormatPr defaultRowHeight="15"/>
  <cols>
    <col min="1" max="1" width="29.42578125" style="9" customWidth="1"/>
    <col min="2" max="2" width="19.28515625" customWidth="1"/>
    <col min="3" max="3" width="13" customWidth="1"/>
    <col min="4" max="4" width="13.7109375" customWidth="1"/>
    <col min="5" max="5" width="13.140625" customWidth="1"/>
    <col min="6" max="6" width="14" customWidth="1"/>
  </cols>
  <sheetData>
    <row r="1" spans="1:8">
      <c r="A1" s="6" t="s">
        <v>547</v>
      </c>
    </row>
    <row r="2" spans="1:8" ht="15.75" thickBot="1"/>
    <row r="3" spans="1:8">
      <c r="A3" s="423" t="s">
        <v>0</v>
      </c>
      <c r="B3" s="420" t="s">
        <v>1</v>
      </c>
      <c r="C3" s="417" t="s">
        <v>141</v>
      </c>
      <c r="D3" s="417" t="s">
        <v>69</v>
      </c>
      <c r="E3" s="380" t="s">
        <v>68</v>
      </c>
      <c r="H3" t="s">
        <v>311</v>
      </c>
    </row>
    <row r="4" spans="1:8">
      <c r="A4" s="424"/>
      <c r="B4" s="421"/>
      <c r="C4" s="418"/>
      <c r="D4" s="418"/>
      <c r="E4" s="380"/>
    </row>
    <row r="5" spans="1:8">
      <c r="A5" s="424"/>
      <c r="B5" s="421"/>
      <c r="C5" s="418"/>
      <c r="D5" s="418"/>
      <c r="E5" s="380"/>
    </row>
    <row r="6" spans="1:8">
      <c r="A6" s="424"/>
      <c r="B6" s="421"/>
      <c r="C6" s="418"/>
      <c r="D6" s="418"/>
      <c r="E6" s="380"/>
    </row>
    <row r="7" spans="1:8">
      <c r="A7" s="424"/>
      <c r="B7" s="421"/>
      <c r="C7" s="418"/>
      <c r="D7" s="418"/>
      <c r="E7" s="380"/>
    </row>
    <row r="8" spans="1:8">
      <c r="A8" s="424"/>
      <c r="B8" s="421"/>
      <c r="C8" s="418"/>
      <c r="D8" s="418"/>
      <c r="E8" s="380"/>
    </row>
    <row r="9" spans="1:8">
      <c r="A9" s="425"/>
      <c r="B9" s="422"/>
      <c r="C9" s="419"/>
      <c r="D9" s="419"/>
      <c r="E9" s="380"/>
    </row>
    <row r="10" spans="1:8">
      <c r="A10" s="284" t="s">
        <v>2</v>
      </c>
      <c r="B10" s="287" t="s">
        <v>3</v>
      </c>
      <c r="C10" s="288">
        <v>744397608.86000001</v>
      </c>
      <c r="D10" s="289">
        <v>634669616.13</v>
      </c>
      <c r="E10" s="17">
        <f>D10/C10*100</f>
        <v>85.259491510452079</v>
      </c>
    </row>
    <row r="11" spans="1:8">
      <c r="A11" s="285" t="s">
        <v>4</v>
      </c>
      <c r="B11" s="290"/>
      <c r="C11" s="291"/>
      <c r="D11" s="291"/>
      <c r="E11" s="38"/>
    </row>
    <row r="12" spans="1:8" ht="22.5">
      <c r="A12" s="286" t="s">
        <v>5</v>
      </c>
      <c r="B12" s="292" t="s">
        <v>142</v>
      </c>
      <c r="C12" s="293">
        <v>54020020</v>
      </c>
      <c r="D12" s="293">
        <v>46513561.909999996</v>
      </c>
      <c r="E12" s="17">
        <f>D12/C12*100</f>
        <v>86.104303386040954</v>
      </c>
    </row>
    <row r="13" spans="1:8">
      <c r="A13" s="282" t="s">
        <v>6</v>
      </c>
      <c r="B13" s="294" t="s">
        <v>143</v>
      </c>
      <c r="C13" s="295">
        <v>36675220</v>
      </c>
      <c r="D13" s="295">
        <v>30150977.039999999</v>
      </c>
      <c r="E13" s="296">
        <f t="shared" ref="E13:E76" si="0">D13/C13*100</f>
        <v>82.210759853655958</v>
      </c>
    </row>
    <row r="14" spans="1:8">
      <c r="A14" s="282" t="s">
        <v>7</v>
      </c>
      <c r="B14" s="294" t="s">
        <v>144</v>
      </c>
      <c r="C14" s="295">
        <v>14000</v>
      </c>
      <c r="D14" s="295">
        <v>52737.08</v>
      </c>
      <c r="E14" s="296">
        <f t="shared" si="0"/>
        <v>376.69342857142863</v>
      </c>
    </row>
    <row r="15" spans="1:8" ht="45">
      <c r="A15" s="282" t="s">
        <v>8</v>
      </c>
      <c r="B15" s="294" t="s">
        <v>145</v>
      </c>
      <c r="C15" s="295">
        <v>14000</v>
      </c>
      <c r="D15" s="295">
        <v>52737.08</v>
      </c>
      <c r="E15" s="296">
        <f t="shared" si="0"/>
        <v>376.69342857142863</v>
      </c>
    </row>
    <row r="16" spans="1:8" ht="56.25">
      <c r="A16" s="282" t="s">
        <v>146</v>
      </c>
      <c r="B16" s="294" t="s">
        <v>147</v>
      </c>
      <c r="C16" s="295">
        <v>14000</v>
      </c>
      <c r="D16" s="295">
        <v>52737.08</v>
      </c>
      <c r="E16" s="296">
        <f t="shared" si="0"/>
        <v>376.69342857142863</v>
      </c>
    </row>
    <row r="17" spans="1:5">
      <c r="A17" s="282" t="s">
        <v>9</v>
      </c>
      <c r="B17" s="294" t="s">
        <v>148</v>
      </c>
      <c r="C17" s="295">
        <v>36661220</v>
      </c>
      <c r="D17" s="295">
        <v>30098239.960000001</v>
      </c>
      <c r="E17" s="296">
        <f t="shared" si="0"/>
        <v>82.098304311749587</v>
      </c>
    </row>
    <row r="18" spans="1:5" ht="90">
      <c r="A18" s="282" t="s">
        <v>316</v>
      </c>
      <c r="B18" s="294" t="s">
        <v>149</v>
      </c>
      <c r="C18" s="295">
        <v>35965220</v>
      </c>
      <c r="D18" s="295">
        <v>29384567.690000001</v>
      </c>
      <c r="E18" s="296">
        <f t="shared" si="0"/>
        <v>81.702733057103501</v>
      </c>
    </row>
    <row r="19" spans="1:5" ht="90">
      <c r="A19" s="283" t="s">
        <v>360</v>
      </c>
      <c r="B19" s="294" t="s">
        <v>150</v>
      </c>
      <c r="C19" s="295">
        <v>35965220</v>
      </c>
      <c r="D19" s="295">
        <v>29384567.690000001</v>
      </c>
      <c r="E19" s="296">
        <f t="shared" si="0"/>
        <v>81.702733057103501</v>
      </c>
    </row>
    <row r="20" spans="1:5" ht="101.25">
      <c r="A20" s="283" t="s">
        <v>361</v>
      </c>
      <c r="B20" s="294" t="s">
        <v>151</v>
      </c>
      <c r="C20" s="295">
        <v>227000</v>
      </c>
      <c r="D20" s="295">
        <v>152881.46</v>
      </c>
      <c r="E20" s="296">
        <f t="shared" si="0"/>
        <v>67.348660792951549</v>
      </c>
    </row>
    <row r="21" spans="1:5" ht="101.25">
      <c r="A21" s="283" t="s">
        <v>361</v>
      </c>
      <c r="B21" s="294" t="s">
        <v>152</v>
      </c>
      <c r="C21" s="295">
        <v>227000</v>
      </c>
      <c r="D21" s="295">
        <v>151830.56</v>
      </c>
      <c r="E21" s="296">
        <f t="shared" si="0"/>
        <v>66.885709251101318</v>
      </c>
    </row>
    <row r="22" spans="1:5" ht="101.25">
      <c r="A22" s="283" t="s">
        <v>361</v>
      </c>
      <c r="B22" s="294" t="s">
        <v>388</v>
      </c>
      <c r="C22" s="295" t="s">
        <v>10</v>
      </c>
      <c r="D22" s="295">
        <v>174.5</v>
      </c>
      <c r="E22" s="296"/>
    </row>
    <row r="23" spans="1:5" ht="101.25">
      <c r="A23" s="283" t="s">
        <v>361</v>
      </c>
      <c r="B23" s="294" t="s">
        <v>479</v>
      </c>
      <c r="C23" s="295" t="s">
        <v>10</v>
      </c>
      <c r="D23" s="295">
        <v>876.4</v>
      </c>
      <c r="E23" s="296"/>
    </row>
    <row r="24" spans="1:5" ht="56.25">
      <c r="A24" s="282" t="s">
        <v>153</v>
      </c>
      <c r="B24" s="294" t="s">
        <v>154</v>
      </c>
      <c r="C24" s="295">
        <v>437000</v>
      </c>
      <c r="D24" s="295">
        <v>560790.81000000006</v>
      </c>
      <c r="E24" s="296">
        <f t="shared" si="0"/>
        <v>128.32741647597254</v>
      </c>
    </row>
    <row r="25" spans="1:5" ht="101.25">
      <c r="A25" s="282" t="s">
        <v>155</v>
      </c>
      <c r="B25" s="294" t="s">
        <v>156</v>
      </c>
      <c r="C25" s="295">
        <v>437000</v>
      </c>
      <c r="D25" s="295">
        <v>547774.42000000004</v>
      </c>
      <c r="E25" s="296">
        <f t="shared" si="0"/>
        <v>125.34883752860412</v>
      </c>
    </row>
    <row r="26" spans="1:5" ht="56.25">
      <c r="A26" s="282" t="s">
        <v>153</v>
      </c>
      <c r="B26" s="294" t="s">
        <v>157</v>
      </c>
      <c r="C26" s="295" t="s">
        <v>10</v>
      </c>
      <c r="D26" s="295">
        <v>9453.91</v>
      </c>
      <c r="E26" s="296"/>
    </row>
    <row r="27" spans="1:5" ht="56.25">
      <c r="A27" s="282" t="s">
        <v>153</v>
      </c>
      <c r="B27" s="294" t="s">
        <v>158</v>
      </c>
      <c r="C27" s="295" t="s">
        <v>10</v>
      </c>
      <c r="D27" s="295">
        <v>3457.71</v>
      </c>
      <c r="E27" s="296"/>
    </row>
    <row r="28" spans="1:5" ht="56.25">
      <c r="A28" s="282" t="s">
        <v>153</v>
      </c>
      <c r="B28" s="294" t="s">
        <v>548</v>
      </c>
      <c r="C28" s="295" t="s">
        <v>10</v>
      </c>
      <c r="D28" s="295">
        <v>104.77</v>
      </c>
      <c r="E28" s="296"/>
    </row>
    <row r="29" spans="1:5" ht="101.25">
      <c r="A29" s="283" t="s">
        <v>362</v>
      </c>
      <c r="B29" s="294" t="s">
        <v>159</v>
      </c>
      <c r="C29" s="295">
        <v>32000</v>
      </c>
      <c r="D29" s="295" t="s">
        <v>10</v>
      </c>
      <c r="E29" s="296"/>
    </row>
    <row r="30" spans="1:5" ht="101.25">
      <c r="A30" s="283" t="s">
        <v>363</v>
      </c>
      <c r="B30" s="294" t="s">
        <v>160</v>
      </c>
      <c r="C30" s="295">
        <v>32000</v>
      </c>
      <c r="D30" s="295" t="s">
        <v>10</v>
      </c>
      <c r="E30" s="296"/>
    </row>
    <row r="31" spans="1:5">
      <c r="A31" s="282" t="s">
        <v>11</v>
      </c>
      <c r="B31" s="294" t="s">
        <v>161</v>
      </c>
      <c r="C31" s="295">
        <v>4668000</v>
      </c>
      <c r="D31" s="295">
        <v>4283655.53</v>
      </c>
      <c r="E31" s="296">
        <f t="shared" si="0"/>
        <v>91.766399528706089</v>
      </c>
    </row>
    <row r="32" spans="1:5" ht="22.5">
      <c r="A32" s="282" t="s">
        <v>12</v>
      </c>
      <c r="B32" s="294" t="s">
        <v>162</v>
      </c>
      <c r="C32" s="295">
        <v>3710000</v>
      </c>
      <c r="D32" s="295">
        <v>3325419.33</v>
      </c>
      <c r="E32" s="296">
        <f t="shared" si="0"/>
        <v>89.633944204851758</v>
      </c>
    </row>
    <row r="33" spans="1:5" ht="22.5">
      <c r="A33" s="282" t="s">
        <v>12</v>
      </c>
      <c r="B33" s="294" t="s">
        <v>163</v>
      </c>
      <c r="C33" s="295">
        <v>3710000</v>
      </c>
      <c r="D33" s="295">
        <v>3325365.06</v>
      </c>
      <c r="E33" s="296">
        <f t="shared" si="0"/>
        <v>89.632481401617241</v>
      </c>
    </row>
    <row r="34" spans="1:5" ht="67.5">
      <c r="A34" s="282" t="s">
        <v>164</v>
      </c>
      <c r="B34" s="294" t="s">
        <v>165</v>
      </c>
      <c r="C34" s="295">
        <v>3710000</v>
      </c>
      <c r="D34" s="295">
        <v>3306122.06</v>
      </c>
      <c r="E34" s="296">
        <f t="shared" si="0"/>
        <v>89.113802156334231</v>
      </c>
    </row>
    <row r="35" spans="1:5" ht="22.5">
      <c r="A35" s="282" t="s">
        <v>12</v>
      </c>
      <c r="B35" s="294" t="s">
        <v>406</v>
      </c>
      <c r="C35" s="295" t="s">
        <v>10</v>
      </c>
      <c r="D35" s="295">
        <v>19243</v>
      </c>
      <c r="E35" s="296"/>
    </row>
    <row r="36" spans="1:5" ht="45">
      <c r="A36" s="282" t="s">
        <v>535</v>
      </c>
      <c r="B36" s="294" t="s">
        <v>536</v>
      </c>
      <c r="C36" s="295" t="s">
        <v>10</v>
      </c>
      <c r="D36" s="295">
        <v>54.27</v>
      </c>
      <c r="E36" s="296"/>
    </row>
    <row r="37" spans="1:5" ht="45">
      <c r="A37" s="282" t="s">
        <v>537</v>
      </c>
      <c r="B37" s="294" t="s">
        <v>538</v>
      </c>
      <c r="C37" s="295" t="s">
        <v>10</v>
      </c>
      <c r="D37" s="295">
        <v>54.27</v>
      </c>
      <c r="E37" s="296"/>
    </row>
    <row r="38" spans="1:5">
      <c r="A38" s="282" t="s">
        <v>13</v>
      </c>
      <c r="B38" s="294" t="s">
        <v>166</v>
      </c>
      <c r="C38" s="295">
        <v>958000</v>
      </c>
      <c r="D38" s="295">
        <v>958236.2</v>
      </c>
      <c r="E38" s="296">
        <f t="shared" si="0"/>
        <v>100.02465553235909</v>
      </c>
    </row>
    <row r="39" spans="1:5">
      <c r="A39" s="282" t="s">
        <v>13</v>
      </c>
      <c r="B39" s="294" t="s">
        <v>167</v>
      </c>
      <c r="C39" s="295">
        <v>958000</v>
      </c>
      <c r="D39" s="295">
        <v>958236.2</v>
      </c>
      <c r="E39" s="296">
        <f t="shared" si="0"/>
        <v>100.02465553235909</v>
      </c>
    </row>
    <row r="40" spans="1:5" ht="56.25">
      <c r="A40" s="282" t="s">
        <v>168</v>
      </c>
      <c r="B40" s="294" t="s">
        <v>169</v>
      </c>
      <c r="C40" s="295">
        <v>958000</v>
      </c>
      <c r="D40" s="295">
        <v>957986.2</v>
      </c>
      <c r="E40" s="296">
        <f t="shared" si="0"/>
        <v>99.998559498956155</v>
      </c>
    </row>
    <row r="41" spans="1:5">
      <c r="A41" s="282" t="s">
        <v>13</v>
      </c>
      <c r="B41" s="294" t="s">
        <v>237</v>
      </c>
      <c r="C41" s="295" t="s">
        <v>10</v>
      </c>
      <c r="D41" s="295">
        <v>250</v>
      </c>
      <c r="E41" s="296"/>
    </row>
    <row r="42" spans="1:5">
      <c r="A42" s="282" t="s">
        <v>14</v>
      </c>
      <c r="B42" s="294" t="s">
        <v>170</v>
      </c>
      <c r="C42" s="295">
        <v>1800000</v>
      </c>
      <c r="D42" s="295">
        <v>1979666.97</v>
      </c>
      <c r="E42" s="296">
        <f t="shared" si="0"/>
        <v>109.98149833333332</v>
      </c>
    </row>
    <row r="43" spans="1:5" ht="33.75">
      <c r="A43" s="282" t="s">
        <v>15</v>
      </c>
      <c r="B43" s="294" t="s">
        <v>171</v>
      </c>
      <c r="C43" s="295">
        <v>1800000</v>
      </c>
      <c r="D43" s="295">
        <v>1979666.97</v>
      </c>
      <c r="E43" s="296">
        <f t="shared" si="0"/>
        <v>109.98149833333332</v>
      </c>
    </row>
    <row r="44" spans="1:5" ht="56.25">
      <c r="A44" s="282" t="s">
        <v>16</v>
      </c>
      <c r="B44" s="294" t="s">
        <v>172</v>
      </c>
      <c r="C44" s="295">
        <v>1800000</v>
      </c>
      <c r="D44" s="295">
        <v>1979666.97</v>
      </c>
      <c r="E44" s="296">
        <f t="shared" si="0"/>
        <v>109.98149833333332</v>
      </c>
    </row>
    <row r="45" spans="1:5" ht="101.25">
      <c r="A45" s="283" t="s">
        <v>364</v>
      </c>
      <c r="B45" s="294" t="s">
        <v>173</v>
      </c>
      <c r="C45" s="295">
        <v>1800000</v>
      </c>
      <c r="D45" s="295">
        <v>1979666.97</v>
      </c>
      <c r="E45" s="296">
        <f t="shared" si="0"/>
        <v>109.98149833333332</v>
      </c>
    </row>
    <row r="46" spans="1:5" ht="45">
      <c r="A46" s="282" t="s">
        <v>17</v>
      </c>
      <c r="B46" s="294" t="s">
        <v>174</v>
      </c>
      <c r="C46" s="295">
        <v>300</v>
      </c>
      <c r="D46" s="295">
        <v>267.39999999999998</v>
      </c>
      <c r="E46" s="296">
        <f t="shared" si="0"/>
        <v>89.133333333333326</v>
      </c>
    </row>
    <row r="47" spans="1:5" ht="33.75">
      <c r="A47" s="282" t="s">
        <v>18</v>
      </c>
      <c r="B47" s="294" t="s">
        <v>175</v>
      </c>
      <c r="C47" s="295">
        <v>300</v>
      </c>
      <c r="D47" s="295">
        <v>267.39999999999998</v>
      </c>
      <c r="E47" s="296">
        <f t="shared" si="0"/>
        <v>89.133333333333326</v>
      </c>
    </row>
    <row r="48" spans="1:5">
      <c r="A48" s="282" t="s">
        <v>539</v>
      </c>
      <c r="B48" s="294" t="s">
        <v>540</v>
      </c>
      <c r="C48" s="295">
        <v>100</v>
      </c>
      <c r="D48" s="295">
        <v>106.65</v>
      </c>
      <c r="E48" s="296">
        <f t="shared" si="0"/>
        <v>106.65</v>
      </c>
    </row>
    <row r="49" spans="1:5" ht="33.75">
      <c r="A49" s="282" t="s">
        <v>541</v>
      </c>
      <c r="B49" s="294" t="s">
        <v>542</v>
      </c>
      <c r="C49" s="295">
        <v>100</v>
      </c>
      <c r="D49" s="295">
        <v>106.65</v>
      </c>
      <c r="E49" s="296">
        <f t="shared" si="0"/>
        <v>106.65</v>
      </c>
    </row>
    <row r="50" spans="1:5" ht="56.25">
      <c r="A50" s="282" t="s">
        <v>507</v>
      </c>
      <c r="B50" s="294" t="s">
        <v>508</v>
      </c>
      <c r="C50" s="295">
        <v>200</v>
      </c>
      <c r="D50" s="295">
        <v>149.57</v>
      </c>
      <c r="E50" s="296">
        <f t="shared" si="0"/>
        <v>74.784999999999997</v>
      </c>
    </row>
    <row r="51" spans="1:5" ht="78.75">
      <c r="A51" s="282" t="s">
        <v>509</v>
      </c>
      <c r="B51" s="294" t="s">
        <v>510</v>
      </c>
      <c r="C51" s="295">
        <v>200</v>
      </c>
      <c r="D51" s="295">
        <v>149.57</v>
      </c>
      <c r="E51" s="296">
        <f t="shared" si="0"/>
        <v>74.784999999999997</v>
      </c>
    </row>
    <row r="52" spans="1:5">
      <c r="A52" s="282" t="s">
        <v>19</v>
      </c>
      <c r="B52" s="294" t="s">
        <v>176</v>
      </c>
      <c r="C52" s="295" t="s">
        <v>10</v>
      </c>
      <c r="D52" s="295">
        <v>11.18</v>
      </c>
      <c r="E52" s="296"/>
    </row>
    <row r="53" spans="1:5" ht="33.75">
      <c r="A53" s="282" t="s">
        <v>20</v>
      </c>
      <c r="B53" s="294" t="s">
        <v>177</v>
      </c>
      <c r="C53" s="295" t="s">
        <v>10</v>
      </c>
      <c r="D53" s="295">
        <v>11.18</v>
      </c>
      <c r="E53" s="296"/>
    </row>
    <row r="54" spans="1:5" ht="45">
      <c r="A54" s="282" t="s">
        <v>21</v>
      </c>
      <c r="B54" s="294" t="s">
        <v>430</v>
      </c>
      <c r="C54" s="295">
        <v>7499500</v>
      </c>
      <c r="D54" s="295">
        <v>7130257.7199999997</v>
      </c>
      <c r="E54" s="296">
        <f t="shared" si="0"/>
        <v>95.076441362757507</v>
      </c>
    </row>
    <row r="55" spans="1:5" ht="101.25">
      <c r="A55" s="283" t="s">
        <v>365</v>
      </c>
      <c r="B55" s="294" t="s">
        <v>181</v>
      </c>
      <c r="C55" s="295">
        <v>7490000</v>
      </c>
      <c r="D55" s="295">
        <v>7120063.4299999997</v>
      </c>
      <c r="E55" s="296">
        <f t="shared" si="0"/>
        <v>95.060926969292382</v>
      </c>
    </row>
    <row r="56" spans="1:5" ht="90">
      <c r="A56" s="282" t="s">
        <v>24</v>
      </c>
      <c r="B56" s="294" t="s">
        <v>182</v>
      </c>
      <c r="C56" s="295">
        <v>4150000</v>
      </c>
      <c r="D56" s="295">
        <v>4449465.45</v>
      </c>
      <c r="E56" s="296">
        <f t="shared" si="0"/>
        <v>107.21603493975904</v>
      </c>
    </row>
    <row r="57" spans="1:5" ht="112.5">
      <c r="A57" s="283" t="s">
        <v>426</v>
      </c>
      <c r="B57" s="294" t="s">
        <v>423</v>
      </c>
      <c r="C57" s="295">
        <v>4150000</v>
      </c>
      <c r="D57" s="295">
        <v>4449465.45</v>
      </c>
      <c r="E57" s="296">
        <f t="shared" si="0"/>
        <v>107.21603493975904</v>
      </c>
    </row>
    <row r="58" spans="1:5" ht="101.25">
      <c r="A58" s="283" t="s">
        <v>367</v>
      </c>
      <c r="B58" s="294" t="s">
        <v>301</v>
      </c>
      <c r="C58" s="295">
        <v>140000</v>
      </c>
      <c r="D58" s="295">
        <v>214681.37</v>
      </c>
      <c r="E58" s="296">
        <f t="shared" si="0"/>
        <v>153.34383571428572</v>
      </c>
    </row>
    <row r="59" spans="1:5" ht="101.25">
      <c r="A59" s="282" t="s">
        <v>302</v>
      </c>
      <c r="B59" s="294" t="s">
        <v>303</v>
      </c>
      <c r="C59" s="295">
        <v>140000</v>
      </c>
      <c r="D59" s="295">
        <v>214681.37</v>
      </c>
      <c r="E59" s="296">
        <f t="shared" si="0"/>
        <v>153.34383571428572</v>
      </c>
    </row>
    <row r="60" spans="1:5" ht="101.25">
      <c r="A60" s="283" t="s">
        <v>368</v>
      </c>
      <c r="B60" s="294" t="s">
        <v>184</v>
      </c>
      <c r="C60" s="295">
        <v>3200000</v>
      </c>
      <c r="D60" s="295">
        <v>2455916.61</v>
      </c>
      <c r="E60" s="296">
        <f t="shared" si="0"/>
        <v>76.747394062499993</v>
      </c>
    </row>
    <row r="61" spans="1:5" ht="90">
      <c r="A61" s="282" t="s">
        <v>25</v>
      </c>
      <c r="B61" s="294" t="s">
        <v>185</v>
      </c>
      <c r="C61" s="295">
        <v>3200000</v>
      </c>
      <c r="D61" s="295">
        <v>2455916.61</v>
      </c>
      <c r="E61" s="296">
        <f t="shared" si="0"/>
        <v>76.747394062499993</v>
      </c>
    </row>
    <row r="62" spans="1:5" ht="33.75">
      <c r="A62" s="282" t="s">
        <v>290</v>
      </c>
      <c r="B62" s="294" t="s">
        <v>291</v>
      </c>
      <c r="C62" s="295">
        <v>1500</v>
      </c>
      <c r="D62" s="295" t="s">
        <v>10</v>
      </c>
      <c r="E62" s="296"/>
    </row>
    <row r="63" spans="1:5" ht="67.5">
      <c r="A63" s="282" t="s">
        <v>292</v>
      </c>
      <c r="B63" s="294" t="s">
        <v>293</v>
      </c>
      <c r="C63" s="295">
        <v>1500</v>
      </c>
      <c r="D63" s="295" t="s">
        <v>10</v>
      </c>
      <c r="E63" s="296"/>
    </row>
    <row r="64" spans="1:5" ht="67.5">
      <c r="A64" s="282" t="s">
        <v>294</v>
      </c>
      <c r="B64" s="294" t="s">
        <v>295</v>
      </c>
      <c r="C64" s="295">
        <v>1500</v>
      </c>
      <c r="D64" s="295" t="s">
        <v>10</v>
      </c>
      <c r="E64" s="296"/>
    </row>
    <row r="65" spans="1:5" ht="101.25">
      <c r="A65" s="283" t="s">
        <v>369</v>
      </c>
      <c r="B65" s="294" t="s">
        <v>186</v>
      </c>
      <c r="C65" s="295">
        <v>8000</v>
      </c>
      <c r="D65" s="295">
        <v>10194.290000000001</v>
      </c>
      <c r="E65" s="296">
        <f t="shared" si="0"/>
        <v>127.42862500000001</v>
      </c>
    </row>
    <row r="66" spans="1:5" ht="101.25">
      <c r="A66" s="283" t="s">
        <v>370</v>
      </c>
      <c r="B66" s="294" t="s">
        <v>187</v>
      </c>
      <c r="C66" s="295">
        <v>8000</v>
      </c>
      <c r="D66" s="295">
        <v>10194.290000000001</v>
      </c>
      <c r="E66" s="296">
        <f t="shared" si="0"/>
        <v>127.42862500000001</v>
      </c>
    </row>
    <row r="67" spans="1:5" ht="112.5">
      <c r="A67" s="282" t="s">
        <v>26</v>
      </c>
      <c r="B67" s="294" t="s">
        <v>188</v>
      </c>
      <c r="C67" s="295">
        <v>8000</v>
      </c>
      <c r="D67" s="295">
        <v>10194.290000000001</v>
      </c>
      <c r="E67" s="296">
        <f t="shared" si="0"/>
        <v>127.42862500000001</v>
      </c>
    </row>
    <row r="68" spans="1:5" ht="22.5">
      <c r="A68" s="282" t="s">
        <v>27</v>
      </c>
      <c r="B68" s="294" t="s">
        <v>189</v>
      </c>
      <c r="C68" s="295">
        <v>1114000</v>
      </c>
      <c r="D68" s="295">
        <v>797949.09</v>
      </c>
      <c r="E68" s="296">
        <f t="shared" si="0"/>
        <v>71.629182226211853</v>
      </c>
    </row>
    <row r="69" spans="1:5" ht="22.5">
      <c r="A69" s="282" t="s">
        <v>28</v>
      </c>
      <c r="B69" s="294" t="s">
        <v>190</v>
      </c>
      <c r="C69" s="295">
        <v>1114000</v>
      </c>
      <c r="D69" s="295">
        <v>797949.09</v>
      </c>
      <c r="E69" s="296">
        <f t="shared" si="0"/>
        <v>71.629182226211853</v>
      </c>
    </row>
    <row r="70" spans="1:5" ht="33.75">
      <c r="A70" s="282" t="s">
        <v>318</v>
      </c>
      <c r="B70" s="294" t="s">
        <v>191</v>
      </c>
      <c r="C70" s="295">
        <v>180000</v>
      </c>
      <c r="D70" s="295">
        <v>137324.81</v>
      </c>
      <c r="E70" s="296">
        <f t="shared" si="0"/>
        <v>76.291561111111108</v>
      </c>
    </row>
    <row r="71" spans="1:5" ht="45">
      <c r="A71" s="282" t="s">
        <v>319</v>
      </c>
      <c r="B71" s="294" t="s">
        <v>320</v>
      </c>
      <c r="C71" s="295">
        <v>180000</v>
      </c>
      <c r="D71" s="295" t="s">
        <v>10</v>
      </c>
      <c r="E71" s="296"/>
    </row>
    <row r="72" spans="1:5" ht="22.5">
      <c r="A72" s="282" t="s">
        <v>28</v>
      </c>
      <c r="B72" s="294" t="s">
        <v>192</v>
      </c>
      <c r="C72" s="295" t="s">
        <v>10</v>
      </c>
      <c r="D72" s="295">
        <v>137324.81</v>
      </c>
      <c r="E72" s="296"/>
    </row>
    <row r="73" spans="1:5" ht="22.5">
      <c r="A73" s="282" t="s">
        <v>29</v>
      </c>
      <c r="B73" s="294" t="s">
        <v>193</v>
      </c>
      <c r="C73" s="295">
        <v>167000</v>
      </c>
      <c r="D73" s="295">
        <v>134574.85999999999</v>
      </c>
      <c r="E73" s="296">
        <f t="shared" si="0"/>
        <v>80.583748502993998</v>
      </c>
    </row>
    <row r="74" spans="1:5" ht="33.75">
      <c r="A74" s="282" t="s">
        <v>321</v>
      </c>
      <c r="B74" s="294" t="s">
        <v>322</v>
      </c>
      <c r="C74" s="295">
        <v>167000</v>
      </c>
      <c r="D74" s="295" t="s">
        <v>10</v>
      </c>
      <c r="E74" s="296"/>
    </row>
    <row r="75" spans="1:5" ht="22.5">
      <c r="A75" s="282" t="s">
        <v>29</v>
      </c>
      <c r="B75" s="294" t="s">
        <v>480</v>
      </c>
      <c r="C75" s="295" t="s">
        <v>10</v>
      </c>
      <c r="D75" s="295">
        <v>134574.85999999999</v>
      </c>
      <c r="E75" s="296"/>
    </row>
    <row r="76" spans="1:5" ht="22.5">
      <c r="A76" s="282" t="s">
        <v>30</v>
      </c>
      <c r="B76" s="294" t="s">
        <v>194</v>
      </c>
      <c r="C76" s="295">
        <v>767000</v>
      </c>
      <c r="D76" s="295">
        <v>526049.42000000004</v>
      </c>
      <c r="E76" s="296">
        <f t="shared" si="0"/>
        <v>68.585322033898308</v>
      </c>
    </row>
    <row r="77" spans="1:5" ht="22.5">
      <c r="A77" s="282" t="s">
        <v>481</v>
      </c>
      <c r="B77" s="294" t="s">
        <v>482</v>
      </c>
      <c r="C77" s="295">
        <v>697000</v>
      </c>
      <c r="D77" s="295">
        <v>427049.42</v>
      </c>
      <c r="E77" s="296">
        <f t="shared" ref="E77:E140" si="1">D77/C77*100</f>
        <v>61.269644189383065</v>
      </c>
    </row>
    <row r="78" spans="1:5" ht="22.5">
      <c r="A78" s="282" t="s">
        <v>527</v>
      </c>
      <c r="B78" s="294" t="s">
        <v>528</v>
      </c>
      <c r="C78" s="295">
        <v>70000</v>
      </c>
      <c r="D78" s="295">
        <v>99000</v>
      </c>
      <c r="E78" s="296">
        <f t="shared" si="1"/>
        <v>141.42857142857144</v>
      </c>
    </row>
    <row r="79" spans="1:5" ht="33.75">
      <c r="A79" s="282" t="s">
        <v>31</v>
      </c>
      <c r="B79" s="294" t="s">
        <v>196</v>
      </c>
      <c r="C79" s="295">
        <v>69000</v>
      </c>
      <c r="D79" s="295">
        <v>49340.09</v>
      </c>
      <c r="E79" s="296">
        <f t="shared" si="1"/>
        <v>71.507376811594199</v>
      </c>
    </row>
    <row r="80" spans="1:5" ht="22.5">
      <c r="A80" s="282" t="s">
        <v>32</v>
      </c>
      <c r="B80" s="294" t="s">
        <v>197</v>
      </c>
      <c r="C80" s="295">
        <v>69000</v>
      </c>
      <c r="D80" s="295">
        <v>49340.09</v>
      </c>
      <c r="E80" s="296">
        <f t="shared" si="1"/>
        <v>71.507376811594199</v>
      </c>
    </row>
    <row r="81" spans="1:5" ht="33.75">
      <c r="A81" s="282" t="s">
        <v>33</v>
      </c>
      <c r="B81" s="294" t="s">
        <v>198</v>
      </c>
      <c r="C81" s="295">
        <v>39400</v>
      </c>
      <c r="D81" s="295">
        <v>19782.509999999998</v>
      </c>
      <c r="E81" s="296">
        <f t="shared" si="1"/>
        <v>50.209416243654815</v>
      </c>
    </row>
    <row r="82" spans="1:5" ht="45">
      <c r="A82" s="282" t="s">
        <v>34</v>
      </c>
      <c r="B82" s="294" t="s">
        <v>199</v>
      </c>
      <c r="C82" s="295">
        <v>39400</v>
      </c>
      <c r="D82" s="295">
        <v>19782.509999999998</v>
      </c>
      <c r="E82" s="296">
        <f t="shared" si="1"/>
        <v>50.209416243654815</v>
      </c>
    </row>
    <row r="83" spans="1:5" ht="22.5">
      <c r="A83" s="282" t="s">
        <v>35</v>
      </c>
      <c r="B83" s="294" t="s">
        <v>200</v>
      </c>
      <c r="C83" s="295">
        <v>29600</v>
      </c>
      <c r="D83" s="295">
        <v>29557.58</v>
      </c>
      <c r="E83" s="296">
        <f t="shared" si="1"/>
        <v>99.856689189189197</v>
      </c>
    </row>
    <row r="84" spans="1:5" ht="33.75">
      <c r="A84" s="282" t="s">
        <v>36</v>
      </c>
      <c r="B84" s="294" t="s">
        <v>201</v>
      </c>
      <c r="C84" s="295">
        <v>29600</v>
      </c>
      <c r="D84" s="295">
        <v>29557.58</v>
      </c>
      <c r="E84" s="296">
        <f t="shared" si="1"/>
        <v>99.856689189189197</v>
      </c>
    </row>
    <row r="85" spans="1:5" ht="33.75">
      <c r="A85" s="282" t="s">
        <v>37</v>
      </c>
      <c r="B85" s="294" t="s">
        <v>202</v>
      </c>
      <c r="C85" s="295">
        <v>1000000</v>
      </c>
      <c r="D85" s="295">
        <v>1073564.77</v>
      </c>
      <c r="E85" s="296">
        <f t="shared" si="1"/>
        <v>107.356477</v>
      </c>
    </row>
    <row r="86" spans="1:5" ht="101.25">
      <c r="A86" s="283" t="s">
        <v>412</v>
      </c>
      <c r="B86" s="294" t="s">
        <v>407</v>
      </c>
      <c r="C86" s="295">
        <v>300000</v>
      </c>
      <c r="D86" s="295">
        <v>283000</v>
      </c>
      <c r="E86" s="296">
        <f t="shared" si="1"/>
        <v>94.333333333333343</v>
      </c>
    </row>
    <row r="87" spans="1:5" ht="101.25">
      <c r="A87" s="283" t="s">
        <v>413</v>
      </c>
      <c r="B87" s="294" t="s">
        <v>408</v>
      </c>
      <c r="C87" s="295">
        <v>300000</v>
      </c>
      <c r="D87" s="295">
        <v>283000</v>
      </c>
      <c r="E87" s="296">
        <f t="shared" si="1"/>
        <v>94.333333333333343</v>
      </c>
    </row>
    <row r="88" spans="1:5" ht="101.25">
      <c r="A88" s="283" t="s">
        <v>414</v>
      </c>
      <c r="B88" s="294" t="s">
        <v>409</v>
      </c>
      <c r="C88" s="295">
        <v>300000</v>
      </c>
      <c r="D88" s="295">
        <v>283000</v>
      </c>
      <c r="E88" s="296">
        <f t="shared" si="1"/>
        <v>94.333333333333343</v>
      </c>
    </row>
    <row r="89" spans="1:5" ht="45">
      <c r="A89" s="282" t="s">
        <v>203</v>
      </c>
      <c r="B89" s="294" t="s">
        <v>204</v>
      </c>
      <c r="C89" s="295">
        <v>700000</v>
      </c>
      <c r="D89" s="295">
        <v>790564.77</v>
      </c>
      <c r="E89" s="296">
        <f t="shared" si="1"/>
        <v>112.93782428571429</v>
      </c>
    </row>
    <row r="90" spans="1:5" ht="45">
      <c r="A90" s="282" t="s">
        <v>38</v>
      </c>
      <c r="B90" s="294" t="s">
        <v>205</v>
      </c>
      <c r="C90" s="295">
        <v>590000</v>
      </c>
      <c r="D90" s="295">
        <v>617564.77</v>
      </c>
      <c r="E90" s="296">
        <f t="shared" si="1"/>
        <v>104.67199491525423</v>
      </c>
    </row>
    <row r="91" spans="1:5" ht="78.75">
      <c r="A91" s="282" t="s">
        <v>424</v>
      </c>
      <c r="B91" s="294" t="s">
        <v>425</v>
      </c>
      <c r="C91" s="295">
        <v>590000</v>
      </c>
      <c r="D91" s="295">
        <v>617564.77</v>
      </c>
      <c r="E91" s="296">
        <f t="shared" si="1"/>
        <v>104.67199491525423</v>
      </c>
    </row>
    <row r="92" spans="1:5" ht="67.5">
      <c r="A92" s="282" t="s">
        <v>530</v>
      </c>
      <c r="B92" s="294" t="s">
        <v>531</v>
      </c>
      <c r="C92" s="295">
        <v>110000</v>
      </c>
      <c r="D92" s="295">
        <v>173000</v>
      </c>
      <c r="E92" s="296">
        <f t="shared" si="1"/>
        <v>157.27272727272728</v>
      </c>
    </row>
    <row r="93" spans="1:5" ht="78.75">
      <c r="A93" s="282" t="s">
        <v>532</v>
      </c>
      <c r="B93" s="294" t="s">
        <v>533</v>
      </c>
      <c r="C93" s="295">
        <v>110000</v>
      </c>
      <c r="D93" s="295">
        <v>173000</v>
      </c>
      <c r="E93" s="296">
        <f t="shared" si="1"/>
        <v>157.27272727272728</v>
      </c>
    </row>
    <row r="94" spans="1:5" ht="22.5">
      <c r="A94" s="282" t="s">
        <v>39</v>
      </c>
      <c r="B94" s="294" t="s">
        <v>208</v>
      </c>
      <c r="C94" s="295">
        <v>1194000</v>
      </c>
      <c r="D94" s="295">
        <v>1048183.3</v>
      </c>
      <c r="E94" s="296">
        <f t="shared" si="1"/>
        <v>87.787546063651604</v>
      </c>
    </row>
    <row r="95" spans="1:5" ht="33.75">
      <c r="A95" s="282" t="s">
        <v>40</v>
      </c>
      <c r="B95" s="294" t="s">
        <v>209</v>
      </c>
      <c r="C95" s="295">
        <v>7000</v>
      </c>
      <c r="D95" s="295">
        <v>4350</v>
      </c>
      <c r="E95" s="296">
        <f t="shared" si="1"/>
        <v>62.142857142857146</v>
      </c>
    </row>
    <row r="96" spans="1:5" ht="90">
      <c r="A96" s="283" t="s">
        <v>525</v>
      </c>
      <c r="B96" s="294" t="s">
        <v>520</v>
      </c>
      <c r="C96" s="295" t="s">
        <v>10</v>
      </c>
      <c r="D96" s="295">
        <v>50</v>
      </c>
      <c r="E96" s="296"/>
    </row>
    <row r="97" spans="1:5" ht="90">
      <c r="A97" s="283" t="s">
        <v>525</v>
      </c>
      <c r="B97" s="294" t="s">
        <v>521</v>
      </c>
      <c r="C97" s="295" t="s">
        <v>10</v>
      </c>
      <c r="D97" s="295">
        <v>50</v>
      </c>
      <c r="E97" s="296"/>
    </row>
    <row r="98" spans="1:5" ht="78.75">
      <c r="A98" s="282" t="s">
        <v>41</v>
      </c>
      <c r="B98" s="294" t="s">
        <v>210</v>
      </c>
      <c r="C98" s="295">
        <v>7000</v>
      </c>
      <c r="D98" s="295">
        <v>4300</v>
      </c>
      <c r="E98" s="296">
        <f t="shared" si="1"/>
        <v>61.428571428571431</v>
      </c>
    </row>
    <row r="99" spans="1:5" ht="112.5">
      <c r="A99" s="283" t="s">
        <v>371</v>
      </c>
      <c r="B99" s="294" t="s">
        <v>315</v>
      </c>
      <c r="C99" s="295">
        <v>7000</v>
      </c>
      <c r="D99" s="295">
        <v>4300</v>
      </c>
      <c r="E99" s="296">
        <f t="shared" si="1"/>
        <v>61.428571428571431</v>
      </c>
    </row>
    <row r="100" spans="1:5" ht="78.75">
      <c r="A100" s="282" t="s">
        <v>42</v>
      </c>
      <c r="B100" s="294" t="s">
        <v>211</v>
      </c>
      <c r="C100" s="295">
        <v>125000</v>
      </c>
      <c r="D100" s="295">
        <v>172953.79</v>
      </c>
      <c r="E100" s="296">
        <f t="shared" si="1"/>
        <v>138.363032</v>
      </c>
    </row>
    <row r="101" spans="1:5" ht="78.75">
      <c r="A101" s="282" t="s">
        <v>43</v>
      </c>
      <c r="B101" s="294" t="s">
        <v>212</v>
      </c>
      <c r="C101" s="295">
        <v>125000</v>
      </c>
      <c r="D101" s="295">
        <v>172953.79</v>
      </c>
      <c r="E101" s="296">
        <f t="shared" si="1"/>
        <v>138.363032</v>
      </c>
    </row>
    <row r="102" spans="1:5" ht="101.25">
      <c r="A102" s="283" t="s">
        <v>372</v>
      </c>
      <c r="B102" s="294" t="s">
        <v>238</v>
      </c>
      <c r="C102" s="295">
        <v>125000</v>
      </c>
      <c r="D102" s="295">
        <v>172953.79</v>
      </c>
      <c r="E102" s="296">
        <f t="shared" si="1"/>
        <v>138.363032</v>
      </c>
    </row>
    <row r="103" spans="1:5" ht="22.5">
      <c r="A103" s="282" t="s">
        <v>549</v>
      </c>
      <c r="B103" s="294" t="s">
        <v>550</v>
      </c>
      <c r="C103" s="295" t="s">
        <v>10</v>
      </c>
      <c r="D103" s="295">
        <v>123.6</v>
      </c>
      <c r="E103" s="296"/>
    </row>
    <row r="104" spans="1:5" ht="56.25">
      <c r="A104" s="282" t="s">
        <v>551</v>
      </c>
      <c r="B104" s="294" t="s">
        <v>552</v>
      </c>
      <c r="C104" s="295" t="s">
        <v>10</v>
      </c>
      <c r="D104" s="295">
        <v>123.6</v>
      </c>
      <c r="E104" s="296"/>
    </row>
    <row r="105" spans="1:5" ht="78.75">
      <c r="A105" s="282" t="s">
        <v>553</v>
      </c>
      <c r="B105" s="294" t="s">
        <v>554</v>
      </c>
      <c r="C105" s="295" t="s">
        <v>10</v>
      </c>
      <c r="D105" s="295">
        <v>123.6</v>
      </c>
      <c r="E105" s="296"/>
    </row>
    <row r="106" spans="1:5" ht="101.25">
      <c r="A106" s="283" t="s">
        <v>373</v>
      </c>
      <c r="B106" s="294" t="s">
        <v>213</v>
      </c>
      <c r="C106" s="295">
        <v>59000</v>
      </c>
      <c r="D106" s="295">
        <v>54294.22</v>
      </c>
      <c r="E106" s="296">
        <f t="shared" si="1"/>
        <v>92.024101694915259</v>
      </c>
    </row>
    <row r="107" spans="1:5" ht="33.75">
      <c r="A107" s="282" t="s">
        <v>44</v>
      </c>
      <c r="B107" s="294" t="s">
        <v>214</v>
      </c>
      <c r="C107" s="295">
        <v>59000</v>
      </c>
      <c r="D107" s="295">
        <v>54294.22</v>
      </c>
      <c r="E107" s="296">
        <f t="shared" si="1"/>
        <v>92.024101694915259</v>
      </c>
    </row>
    <row r="108" spans="1:5" ht="78.75">
      <c r="A108" s="282" t="s">
        <v>45</v>
      </c>
      <c r="B108" s="294" t="s">
        <v>296</v>
      </c>
      <c r="C108" s="295">
        <v>59000</v>
      </c>
      <c r="D108" s="295">
        <v>54294.22</v>
      </c>
      <c r="E108" s="296">
        <f t="shared" si="1"/>
        <v>92.024101694915259</v>
      </c>
    </row>
    <row r="109" spans="1:5" ht="78.75">
      <c r="A109" s="282" t="s">
        <v>45</v>
      </c>
      <c r="B109" s="294" t="s">
        <v>297</v>
      </c>
      <c r="C109" s="295">
        <v>29000</v>
      </c>
      <c r="D109" s="295">
        <v>30000</v>
      </c>
      <c r="E109" s="296">
        <f t="shared" si="1"/>
        <v>103.44827586206897</v>
      </c>
    </row>
    <row r="110" spans="1:5" ht="78.75">
      <c r="A110" s="282" t="s">
        <v>45</v>
      </c>
      <c r="B110" s="294" t="s">
        <v>215</v>
      </c>
      <c r="C110" s="295">
        <v>30000</v>
      </c>
      <c r="D110" s="295">
        <v>24294.22</v>
      </c>
      <c r="E110" s="296">
        <f t="shared" si="1"/>
        <v>80.980733333333333</v>
      </c>
    </row>
    <row r="111" spans="1:5" ht="67.5">
      <c r="A111" s="282" t="s">
        <v>46</v>
      </c>
      <c r="B111" s="294" t="s">
        <v>216</v>
      </c>
      <c r="C111" s="295">
        <v>1000</v>
      </c>
      <c r="D111" s="295">
        <v>-3435.61</v>
      </c>
      <c r="E111" s="296">
        <f t="shared" si="1"/>
        <v>-343.56099999999998</v>
      </c>
    </row>
    <row r="112" spans="1:5" ht="101.25">
      <c r="A112" s="283" t="s">
        <v>374</v>
      </c>
      <c r="B112" s="294" t="s">
        <v>217</v>
      </c>
      <c r="C112" s="295">
        <v>1000</v>
      </c>
      <c r="D112" s="295">
        <v>-3435.61</v>
      </c>
      <c r="E112" s="296">
        <f t="shared" si="1"/>
        <v>-343.56099999999998</v>
      </c>
    </row>
    <row r="113" spans="1:5" ht="33.75">
      <c r="A113" s="282" t="s">
        <v>139</v>
      </c>
      <c r="B113" s="294" t="s">
        <v>218</v>
      </c>
      <c r="C113" s="295">
        <v>130000</v>
      </c>
      <c r="D113" s="295">
        <v>130550</v>
      </c>
      <c r="E113" s="296">
        <f t="shared" si="1"/>
        <v>100.42307692307692</v>
      </c>
    </row>
    <row r="114" spans="1:5" ht="33.75">
      <c r="A114" s="282" t="s">
        <v>140</v>
      </c>
      <c r="B114" s="294" t="s">
        <v>219</v>
      </c>
      <c r="C114" s="295">
        <v>130000</v>
      </c>
      <c r="D114" s="295">
        <v>130550</v>
      </c>
      <c r="E114" s="296">
        <f t="shared" si="1"/>
        <v>100.42307692307692</v>
      </c>
    </row>
    <row r="115" spans="1:5" ht="90">
      <c r="A115" s="282" t="s">
        <v>298</v>
      </c>
      <c r="B115" s="294" t="s">
        <v>299</v>
      </c>
      <c r="C115" s="295">
        <v>130000</v>
      </c>
      <c r="D115" s="295">
        <v>130550</v>
      </c>
      <c r="E115" s="296">
        <f t="shared" si="1"/>
        <v>100.42307692307692</v>
      </c>
    </row>
    <row r="116" spans="1:5" ht="78.75">
      <c r="A116" s="282" t="s">
        <v>416</v>
      </c>
      <c r="B116" s="294" t="s">
        <v>522</v>
      </c>
      <c r="C116" s="295">
        <v>90000</v>
      </c>
      <c r="D116" s="295">
        <v>113304.33</v>
      </c>
      <c r="E116" s="296">
        <f t="shared" si="1"/>
        <v>125.8937</v>
      </c>
    </row>
    <row r="117" spans="1:5" ht="90">
      <c r="A117" s="282" t="s">
        <v>418</v>
      </c>
      <c r="B117" s="294" t="s">
        <v>523</v>
      </c>
      <c r="C117" s="295">
        <v>90000</v>
      </c>
      <c r="D117" s="295">
        <v>113304.33</v>
      </c>
      <c r="E117" s="296">
        <f t="shared" si="1"/>
        <v>125.8937</v>
      </c>
    </row>
    <row r="118" spans="1:5" ht="90">
      <c r="A118" s="282" t="s">
        <v>418</v>
      </c>
      <c r="B118" s="294" t="s">
        <v>524</v>
      </c>
      <c r="C118" s="295" t="s">
        <v>10</v>
      </c>
      <c r="D118" s="295">
        <v>60304.33</v>
      </c>
      <c r="E118" s="296"/>
    </row>
    <row r="119" spans="1:5" ht="90">
      <c r="A119" s="282" t="s">
        <v>418</v>
      </c>
      <c r="B119" s="294" t="s">
        <v>544</v>
      </c>
      <c r="C119" s="295">
        <v>90000</v>
      </c>
      <c r="D119" s="295">
        <v>53000</v>
      </c>
      <c r="E119" s="296">
        <f t="shared" si="1"/>
        <v>58.888888888888893</v>
      </c>
    </row>
    <row r="120" spans="1:5" ht="90">
      <c r="A120" s="282" t="s">
        <v>418</v>
      </c>
      <c r="B120" s="294" t="s">
        <v>545</v>
      </c>
      <c r="C120" s="295">
        <v>60000</v>
      </c>
      <c r="D120" s="295" t="s">
        <v>10</v>
      </c>
      <c r="E120" s="296"/>
    </row>
    <row r="121" spans="1:5" ht="90">
      <c r="A121" s="282" t="s">
        <v>418</v>
      </c>
      <c r="B121" s="294" t="s">
        <v>420</v>
      </c>
      <c r="C121" s="295">
        <v>30000</v>
      </c>
      <c r="D121" s="295">
        <v>53000</v>
      </c>
      <c r="E121" s="296">
        <f t="shared" si="1"/>
        <v>176.66666666666666</v>
      </c>
    </row>
    <row r="122" spans="1:5" ht="33.75">
      <c r="A122" s="282" t="s">
        <v>483</v>
      </c>
      <c r="B122" s="294" t="s">
        <v>484</v>
      </c>
      <c r="C122" s="295">
        <v>24000</v>
      </c>
      <c r="D122" s="295">
        <v>23507.61</v>
      </c>
      <c r="E122" s="296">
        <f t="shared" si="1"/>
        <v>97.948374999999999</v>
      </c>
    </row>
    <row r="123" spans="1:5" ht="45">
      <c r="A123" s="282" t="s">
        <v>485</v>
      </c>
      <c r="B123" s="294" t="s">
        <v>486</v>
      </c>
      <c r="C123" s="295">
        <v>24000</v>
      </c>
      <c r="D123" s="295">
        <v>23507.61</v>
      </c>
      <c r="E123" s="296">
        <f t="shared" si="1"/>
        <v>97.948374999999999</v>
      </c>
    </row>
    <row r="124" spans="1:5" ht="90">
      <c r="A124" s="282" t="s">
        <v>47</v>
      </c>
      <c r="B124" s="294" t="s">
        <v>220</v>
      </c>
      <c r="C124" s="295">
        <v>33000</v>
      </c>
      <c r="D124" s="295">
        <v>28974.82</v>
      </c>
      <c r="E124" s="296">
        <f t="shared" si="1"/>
        <v>87.802484848484852</v>
      </c>
    </row>
    <row r="125" spans="1:5" ht="101.25">
      <c r="A125" s="283" t="s">
        <v>375</v>
      </c>
      <c r="B125" s="294" t="s">
        <v>239</v>
      </c>
      <c r="C125" s="295">
        <v>33000</v>
      </c>
      <c r="D125" s="295">
        <v>28974.82</v>
      </c>
      <c r="E125" s="296">
        <f t="shared" si="1"/>
        <v>87.802484848484852</v>
      </c>
    </row>
    <row r="126" spans="1:5" ht="101.25">
      <c r="A126" s="283" t="s">
        <v>375</v>
      </c>
      <c r="B126" s="294" t="s">
        <v>300</v>
      </c>
      <c r="C126" s="295">
        <v>1000</v>
      </c>
      <c r="D126" s="295" t="s">
        <v>10</v>
      </c>
      <c r="E126" s="296"/>
    </row>
    <row r="127" spans="1:5" ht="101.25">
      <c r="A127" s="283" t="s">
        <v>375</v>
      </c>
      <c r="B127" s="294" t="s">
        <v>221</v>
      </c>
      <c r="C127" s="295">
        <v>26000</v>
      </c>
      <c r="D127" s="295">
        <v>20210.330000000002</v>
      </c>
      <c r="E127" s="296">
        <f t="shared" si="1"/>
        <v>77.732038461538465</v>
      </c>
    </row>
    <row r="128" spans="1:5" ht="101.25">
      <c r="A128" s="283" t="s">
        <v>375</v>
      </c>
      <c r="B128" s="294" t="s">
        <v>304</v>
      </c>
      <c r="C128" s="295">
        <v>6000</v>
      </c>
      <c r="D128" s="295">
        <v>8764.49</v>
      </c>
      <c r="E128" s="296">
        <f t="shared" si="1"/>
        <v>146.07483333333334</v>
      </c>
    </row>
    <row r="129" spans="1:5" ht="33.75">
      <c r="A129" s="282" t="s">
        <v>48</v>
      </c>
      <c r="B129" s="294" t="s">
        <v>222</v>
      </c>
      <c r="C129" s="295">
        <v>725000</v>
      </c>
      <c r="D129" s="295">
        <v>523560.54</v>
      </c>
      <c r="E129" s="296">
        <f t="shared" si="1"/>
        <v>72.215246896551719</v>
      </c>
    </row>
    <row r="130" spans="1:5" ht="45">
      <c r="A130" s="282" t="s">
        <v>49</v>
      </c>
      <c r="B130" s="294" t="s">
        <v>223</v>
      </c>
      <c r="C130" s="295">
        <v>725000</v>
      </c>
      <c r="D130" s="295">
        <v>523560.54</v>
      </c>
      <c r="E130" s="296">
        <f t="shared" si="1"/>
        <v>72.215246896551719</v>
      </c>
    </row>
    <row r="131" spans="1:5" ht="45">
      <c r="A131" s="282" t="s">
        <v>49</v>
      </c>
      <c r="B131" s="294" t="s">
        <v>487</v>
      </c>
      <c r="C131" s="295" t="s">
        <v>10</v>
      </c>
      <c r="D131" s="295">
        <v>11469.02</v>
      </c>
      <c r="E131" s="296"/>
    </row>
    <row r="132" spans="1:5" ht="45">
      <c r="A132" s="282" t="s">
        <v>49</v>
      </c>
      <c r="B132" s="294" t="s">
        <v>555</v>
      </c>
      <c r="C132" s="295" t="s">
        <v>10</v>
      </c>
      <c r="D132" s="295">
        <v>30760</v>
      </c>
      <c r="E132" s="296"/>
    </row>
    <row r="133" spans="1:5" ht="45">
      <c r="A133" s="282" t="s">
        <v>49</v>
      </c>
      <c r="B133" s="294" t="s">
        <v>224</v>
      </c>
      <c r="C133" s="295" t="s">
        <v>10</v>
      </c>
      <c r="D133" s="295">
        <v>16000</v>
      </c>
      <c r="E133" s="296"/>
    </row>
    <row r="134" spans="1:5" ht="45">
      <c r="A134" s="282" t="s">
        <v>49</v>
      </c>
      <c r="B134" s="294" t="s">
        <v>488</v>
      </c>
      <c r="C134" s="295" t="s">
        <v>10</v>
      </c>
      <c r="D134" s="295">
        <v>18000</v>
      </c>
      <c r="E134" s="296"/>
    </row>
    <row r="135" spans="1:5" ht="101.25">
      <c r="A135" s="283" t="s">
        <v>376</v>
      </c>
      <c r="B135" s="294" t="s">
        <v>240</v>
      </c>
      <c r="C135" s="295">
        <v>725000</v>
      </c>
      <c r="D135" s="295">
        <v>447331.52</v>
      </c>
      <c r="E135" s="296">
        <f t="shared" si="1"/>
        <v>61.700899310344823</v>
      </c>
    </row>
    <row r="136" spans="1:5" ht="101.25">
      <c r="A136" s="283" t="s">
        <v>376</v>
      </c>
      <c r="B136" s="294" t="s">
        <v>325</v>
      </c>
      <c r="C136" s="295">
        <v>25000</v>
      </c>
      <c r="D136" s="295" t="s">
        <v>10</v>
      </c>
      <c r="E136" s="296"/>
    </row>
    <row r="137" spans="1:5" ht="101.25">
      <c r="A137" s="283" t="s">
        <v>376</v>
      </c>
      <c r="B137" s="294" t="s">
        <v>326</v>
      </c>
      <c r="C137" s="295">
        <v>1000</v>
      </c>
      <c r="D137" s="295" t="s">
        <v>10</v>
      </c>
      <c r="E137" s="296"/>
    </row>
    <row r="138" spans="1:5" ht="101.25">
      <c r="A138" s="283" t="s">
        <v>376</v>
      </c>
      <c r="B138" s="294" t="s">
        <v>327</v>
      </c>
      <c r="C138" s="295">
        <v>16000</v>
      </c>
      <c r="D138" s="295" t="s">
        <v>10</v>
      </c>
      <c r="E138" s="296"/>
    </row>
    <row r="139" spans="1:5" ht="101.25">
      <c r="A139" s="283" t="s">
        <v>376</v>
      </c>
      <c r="B139" s="294" t="s">
        <v>328</v>
      </c>
      <c r="C139" s="295">
        <v>18000</v>
      </c>
      <c r="D139" s="295" t="s">
        <v>10</v>
      </c>
      <c r="E139" s="296"/>
    </row>
    <row r="140" spans="1:5" ht="101.25">
      <c r="A140" s="283" t="s">
        <v>376</v>
      </c>
      <c r="B140" s="294" t="s">
        <v>225</v>
      </c>
      <c r="C140" s="295">
        <v>625000</v>
      </c>
      <c r="D140" s="295">
        <v>413394.08</v>
      </c>
      <c r="E140" s="296">
        <f t="shared" si="1"/>
        <v>66.143052800000007</v>
      </c>
    </row>
    <row r="141" spans="1:5" ht="101.25">
      <c r="A141" s="283" t="s">
        <v>376</v>
      </c>
      <c r="B141" s="294" t="s">
        <v>241</v>
      </c>
      <c r="C141" s="295">
        <v>40000</v>
      </c>
      <c r="D141" s="295">
        <v>33937.440000000002</v>
      </c>
      <c r="E141" s="296">
        <f t="shared" ref="E141:E200" si="2">D141/C141*100</f>
        <v>84.843600000000009</v>
      </c>
    </row>
    <row r="142" spans="1:5">
      <c r="A142" s="282" t="s">
        <v>70</v>
      </c>
      <c r="B142" s="294" t="s">
        <v>226</v>
      </c>
      <c r="C142" s="295" t="s">
        <v>10</v>
      </c>
      <c r="D142" s="295">
        <v>-300</v>
      </c>
      <c r="E142" s="296"/>
    </row>
    <row r="143" spans="1:5">
      <c r="A143" s="282" t="s">
        <v>71</v>
      </c>
      <c r="B143" s="294" t="s">
        <v>227</v>
      </c>
      <c r="C143" s="295" t="s">
        <v>10</v>
      </c>
      <c r="D143" s="295">
        <v>-300</v>
      </c>
      <c r="E143" s="296"/>
    </row>
    <row r="144" spans="1:5" ht="33.75">
      <c r="A144" s="282" t="s">
        <v>72</v>
      </c>
      <c r="B144" s="294" t="s">
        <v>228</v>
      </c>
      <c r="C144" s="295" t="s">
        <v>10</v>
      </c>
      <c r="D144" s="295">
        <v>-300</v>
      </c>
      <c r="E144" s="296"/>
    </row>
    <row r="145" spans="1:5" ht="33.75">
      <c r="A145" s="282" t="s">
        <v>72</v>
      </c>
      <c r="B145" s="294" t="s">
        <v>410</v>
      </c>
      <c r="C145" s="295" t="s">
        <v>10</v>
      </c>
      <c r="D145" s="295">
        <v>-300</v>
      </c>
      <c r="E145" s="296"/>
    </row>
    <row r="146" spans="1:5">
      <c r="A146" s="282" t="s">
        <v>50</v>
      </c>
      <c r="B146" s="294" t="s">
        <v>434</v>
      </c>
      <c r="C146" s="295">
        <v>690377588.86000001</v>
      </c>
      <c r="D146" s="295">
        <v>588154964.22000003</v>
      </c>
      <c r="E146" s="296">
        <f t="shared" si="2"/>
        <v>85.193229576180599</v>
      </c>
    </row>
    <row r="147" spans="1:5" ht="45">
      <c r="A147" s="282" t="s">
        <v>51</v>
      </c>
      <c r="B147" s="294" t="s">
        <v>229</v>
      </c>
      <c r="C147" s="295">
        <v>691886415.52999997</v>
      </c>
      <c r="D147" s="295">
        <v>589592339.38999999</v>
      </c>
      <c r="E147" s="296">
        <f t="shared" si="2"/>
        <v>85.215192285334794</v>
      </c>
    </row>
    <row r="148" spans="1:5" ht="22.5">
      <c r="A148" s="282" t="s">
        <v>230</v>
      </c>
      <c r="B148" s="294" t="s">
        <v>330</v>
      </c>
      <c r="C148" s="295">
        <v>157060400</v>
      </c>
      <c r="D148" s="295">
        <v>157060400</v>
      </c>
      <c r="E148" s="296">
        <f t="shared" si="2"/>
        <v>100</v>
      </c>
    </row>
    <row r="149" spans="1:5" ht="22.5">
      <c r="A149" s="282" t="s">
        <v>52</v>
      </c>
      <c r="B149" s="294" t="s">
        <v>331</v>
      </c>
      <c r="C149" s="295">
        <v>59476500</v>
      </c>
      <c r="D149" s="295">
        <v>59476500</v>
      </c>
      <c r="E149" s="296">
        <f t="shared" si="2"/>
        <v>100</v>
      </c>
    </row>
    <row r="150" spans="1:5" ht="33.75">
      <c r="A150" s="282" t="s">
        <v>53</v>
      </c>
      <c r="B150" s="294" t="s">
        <v>332</v>
      </c>
      <c r="C150" s="295">
        <v>59476500</v>
      </c>
      <c r="D150" s="295">
        <v>59476500</v>
      </c>
      <c r="E150" s="296">
        <f t="shared" si="2"/>
        <v>100</v>
      </c>
    </row>
    <row r="151" spans="1:5" ht="33.75">
      <c r="A151" s="282" t="s">
        <v>54</v>
      </c>
      <c r="B151" s="294" t="s">
        <v>333</v>
      </c>
      <c r="C151" s="295">
        <v>97583900</v>
      </c>
      <c r="D151" s="295">
        <v>97583900</v>
      </c>
      <c r="E151" s="296">
        <f t="shared" si="2"/>
        <v>100</v>
      </c>
    </row>
    <row r="152" spans="1:5" ht="112.5">
      <c r="A152" s="283" t="s">
        <v>466</v>
      </c>
      <c r="B152" s="294" t="s">
        <v>334</v>
      </c>
      <c r="C152" s="295">
        <v>97583900</v>
      </c>
      <c r="D152" s="295">
        <v>97583900</v>
      </c>
      <c r="E152" s="296">
        <f t="shared" si="2"/>
        <v>100</v>
      </c>
    </row>
    <row r="153" spans="1:5" ht="33.75">
      <c r="A153" s="282" t="s">
        <v>56</v>
      </c>
      <c r="B153" s="294" t="s">
        <v>335</v>
      </c>
      <c r="C153" s="295">
        <v>184449954.63</v>
      </c>
      <c r="D153" s="295">
        <v>128537151.87</v>
      </c>
      <c r="E153" s="296">
        <f t="shared" si="2"/>
        <v>69.686735422538277</v>
      </c>
    </row>
    <row r="154" spans="1:5" ht="56.25">
      <c r="A154" s="282" t="s">
        <v>495</v>
      </c>
      <c r="B154" s="294" t="s">
        <v>496</v>
      </c>
      <c r="C154" s="295">
        <v>1000000</v>
      </c>
      <c r="D154" s="295">
        <v>1000000</v>
      </c>
      <c r="E154" s="296">
        <f t="shared" si="2"/>
        <v>100</v>
      </c>
    </row>
    <row r="155" spans="1:5" ht="56.25">
      <c r="A155" s="282" t="s">
        <v>497</v>
      </c>
      <c r="B155" s="294" t="s">
        <v>498</v>
      </c>
      <c r="C155" s="295">
        <v>1000000</v>
      </c>
      <c r="D155" s="295">
        <v>1000000</v>
      </c>
      <c r="E155" s="296">
        <f t="shared" si="2"/>
        <v>100</v>
      </c>
    </row>
    <row r="156" spans="1:5" ht="101.25">
      <c r="A156" s="283" t="s">
        <v>517</v>
      </c>
      <c r="B156" s="294" t="s">
        <v>511</v>
      </c>
      <c r="C156" s="295">
        <v>384150</v>
      </c>
      <c r="D156" s="295">
        <v>384150</v>
      </c>
      <c r="E156" s="296">
        <f t="shared" si="2"/>
        <v>100</v>
      </c>
    </row>
    <row r="157" spans="1:5" ht="101.25">
      <c r="A157" s="283" t="s">
        <v>517</v>
      </c>
      <c r="B157" s="294" t="s">
        <v>512</v>
      </c>
      <c r="C157" s="295">
        <v>384150</v>
      </c>
      <c r="D157" s="295">
        <v>384150</v>
      </c>
      <c r="E157" s="296">
        <f t="shared" si="2"/>
        <v>100</v>
      </c>
    </row>
    <row r="158" spans="1:5" ht="101.25">
      <c r="A158" s="283" t="s">
        <v>506</v>
      </c>
      <c r="B158" s="294" t="s">
        <v>499</v>
      </c>
      <c r="C158" s="295">
        <v>616667.19999999995</v>
      </c>
      <c r="D158" s="295">
        <v>616667.19999999995</v>
      </c>
      <c r="E158" s="296">
        <f t="shared" si="2"/>
        <v>100</v>
      </c>
    </row>
    <row r="159" spans="1:5" ht="22.5">
      <c r="A159" s="282" t="s">
        <v>336</v>
      </c>
      <c r="B159" s="294" t="s">
        <v>337</v>
      </c>
      <c r="C159" s="295">
        <v>350100</v>
      </c>
      <c r="D159" s="295">
        <v>350100</v>
      </c>
      <c r="E159" s="296">
        <f t="shared" si="2"/>
        <v>100</v>
      </c>
    </row>
    <row r="160" spans="1:5" ht="33.75">
      <c r="A160" s="282" t="s">
        <v>411</v>
      </c>
      <c r="B160" s="294" t="s">
        <v>338</v>
      </c>
      <c r="C160" s="295">
        <v>350100</v>
      </c>
      <c r="D160" s="295">
        <v>350100</v>
      </c>
      <c r="E160" s="296">
        <f t="shared" si="2"/>
        <v>100</v>
      </c>
    </row>
    <row r="161" spans="1:5" ht="45">
      <c r="A161" s="282" t="s">
        <v>513</v>
      </c>
      <c r="B161" s="294" t="s">
        <v>514</v>
      </c>
      <c r="C161" s="295">
        <v>2220939</v>
      </c>
      <c r="D161" s="295">
        <v>2220939</v>
      </c>
      <c r="E161" s="296">
        <f t="shared" si="2"/>
        <v>100</v>
      </c>
    </row>
    <row r="162" spans="1:5" ht="45">
      <c r="A162" s="282" t="s">
        <v>515</v>
      </c>
      <c r="B162" s="294" t="s">
        <v>516</v>
      </c>
      <c r="C162" s="295">
        <v>2220939</v>
      </c>
      <c r="D162" s="295">
        <v>2220939</v>
      </c>
      <c r="E162" s="296">
        <f t="shared" si="2"/>
        <v>100</v>
      </c>
    </row>
    <row r="163" spans="1:5">
      <c r="A163" s="282" t="s">
        <v>57</v>
      </c>
      <c r="B163" s="294" t="s">
        <v>339</v>
      </c>
      <c r="C163" s="295">
        <v>179878098.43000001</v>
      </c>
      <c r="D163" s="295">
        <v>123965295.67</v>
      </c>
      <c r="E163" s="296">
        <f t="shared" si="2"/>
        <v>68.916280943586585</v>
      </c>
    </row>
    <row r="164" spans="1:5" ht="22.5">
      <c r="A164" s="282" t="s">
        <v>58</v>
      </c>
      <c r="B164" s="294" t="s">
        <v>340</v>
      </c>
      <c r="C164" s="295">
        <v>179878098.43000001</v>
      </c>
      <c r="D164" s="295">
        <v>123965295.67</v>
      </c>
      <c r="E164" s="296">
        <f t="shared" si="2"/>
        <v>68.916280943586585</v>
      </c>
    </row>
    <row r="165" spans="1:5" ht="22.5">
      <c r="A165" s="282" t="s">
        <v>231</v>
      </c>
      <c r="B165" s="294" t="s">
        <v>341</v>
      </c>
      <c r="C165" s="295">
        <v>317538476.69999999</v>
      </c>
      <c r="D165" s="295">
        <v>279329885.31999999</v>
      </c>
      <c r="E165" s="296">
        <f t="shared" si="2"/>
        <v>87.967256196137072</v>
      </c>
    </row>
    <row r="166" spans="1:5" ht="45">
      <c r="A166" s="282" t="s">
        <v>61</v>
      </c>
      <c r="B166" s="294" t="s">
        <v>342</v>
      </c>
      <c r="C166" s="295">
        <v>306995882</v>
      </c>
      <c r="D166" s="295">
        <v>269205063.02999997</v>
      </c>
      <c r="E166" s="296">
        <f t="shared" si="2"/>
        <v>87.690121859680175</v>
      </c>
    </row>
    <row r="167" spans="1:5" ht="56.25">
      <c r="A167" s="282" t="s">
        <v>62</v>
      </c>
      <c r="B167" s="294" t="s">
        <v>343</v>
      </c>
      <c r="C167" s="295">
        <v>306995882</v>
      </c>
      <c r="D167" s="295">
        <v>269205063.02999997</v>
      </c>
      <c r="E167" s="296">
        <f t="shared" si="2"/>
        <v>87.690121859680175</v>
      </c>
    </row>
    <row r="168" spans="1:5" ht="90">
      <c r="A168" s="282" t="s">
        <v>232</v>
      </c>
      <c r="B168" s="294" t="s">
        <v>344</v>
      </c>
      <c r="C168" s="295">
        <v>741900</v>
      </c>
      <c r="D168" s="295">
        <v>424890</v>
      </c>
      <c r="E168" s="296">
        <f t="shared" si="2"/>
        <v>57.270521633643348</v>
      </c>
    </row>
    <row r="169" spans="1:5" ht="101.25">
      <c r="A169" s="282" t="s">
        <v>233</v>
      </c>
      <c r="B169" s="294" t="s">
        <v>345</v>
      </c>
      <c r="C169" s="295">
        <v>741900</v>
      </c>
      <c r="D169" s="295">
        <v>424890</v>
      </c>
      <c r="E169" s="296">
        <f t="shared" si="2"/>
        <v>57.270521633643348</v>
      </c>
    </row>
    <row r="170" spans="1:5" ht="90">
      <c r="A170" s="282" t="s">
        <v>435</v>
      </c>
      <c r="B170" s="294" t="s">
        <v>436</v>
      </c>
      <c r="C170" s="295">
        <v>9083641</v>
      </c>
      <c r="D170" s="295">
        <v>9083640.1899999995</v>
      </c>
      <c r="E170" s="296">
        <f t="shared" si="2"/>
        <v>99.999991082870849</v>
      </c>
    </row>
    <row r="171" spans="1:5" ht="90">
      <c r="A171" s="282" t="s">
        <v>437</v>
      </c>
      <c r="B171" s="294" t="s">
        <v>438</v>
      </c>
      <c r="C171" s="295">
        <v>9083641</v>
      </c>
      <c r="D171" s="295">
        <v>9083640.1899999995</v>
      </c>
      <c r="E171" s="296">
        <f t="shared" si="2"/>
        <v>99.999991082870849</v>
      </c>
    </row>
    <row r="172" spans="1:5" ht="45">
      <c r="A172" s="282" t="s">
        <v>59</v>
      </c>
      <c r="B172" s="294" t="s">
        <v>346</v>
      </c>
      <c r="C172" s="295">
        <v>632053.69999999995</v>
      </c>
      <c r="D172" s="295">
        <v>531292.1</v>
      </c>
      <c r="E172" s="296">
        <f t="shared" si="2"/>
        <v>84.058063420877062</v>
      </c>
    </row>
    <row r="173" spans="1:5" ht="56.25">
      <c r="A173" s="282" t="s">
        <v>60</v>
      </c>
      <c r="B173" s="294" t="s">
        <v>347</v>
      </c>
      <c r="C173" s="295">
        <v>632053.69999999995</v>
      </c>
      <c r="D173" s="295">
        <v>531292.1</v>
      </c>
      <c r="E173" s="296">
        <f t="shared" si="2"/>
        <v>84.058063420877062</v>
      </c>
    </row>
    <row r="174" spans="1:5" ht="67.5">
      <c r="A174" s="282" t="s">
        <v>439</v>
      </c>
      <c r="B174" s="294" t="s">
        <v>440</v>
      </c>
      <c r="C174" s="295">
        <v>51400</v>
      </c>
      <c r="D174" s="295">
        <v>51400</v>
      </c>
      <c r="E174" s="296">
        <f t="shared" si="2"/>
        <v>100</v>
      </c>
    </row>
    <row r="175" spans="1:5" ht="78.75">
      <c r="A175" s="282" t="s">
        <v>441</v>
      </c>
      <c r="B175" s="294" t="s">
        <v>442</v>
      </c>
      <c r="C175" s="295">
        <v>51400</v>
      </c>
      <c r="D175" s="295">
        <v>51400</v>
      </c>
      <c r="E175" s="296">
        <f t="shared" si="2"/>
        <v>100</v>
      </c>
    </row>
    <row r="176" spans="1:5" ht="67.5">
      <c r="A176" s="282" t="s">
        <v>348</v>
      </c>
      <c r="B176" s="294" t="s">
        <v>349</v>
      </c>
      <c r="C176" s="295">
        <v>33600</v>
      </c>
      <c r="D176" s="295">
        <v>33600</v>
      </c>
      <c r="E176" s="296">
        <f t="shared" si="2"/>
        <v>100</v>
      </c>
    </row>
    <row r="177" spans="1:5" ht="67.5">
      <c r="A177" s="282" t="s">
        <v>350</v>
      </c>
      <c r="B177" s="294" t="s">
        <v>351</v>
      </c>
      <c r="C177" s="295">
        <v>33600</v>
      </c>
      <c r="D177" s="295">
        <v>33600</v>
      </c>
      <c r="E177" s="296">
        <f t="shared" si="2"/>
        <v>100</v>
      </c>
    </row>
    <row r="178" spans="1:5">
      <c r="A178" s="282" t="s">
        <v>63</v>
      </c>
      <c r="B178" s="294" t="s">
        <v>354</v>
      </c>
      <c r="C178" s="295">
        <v>32837584.199999999</v>
      </c>
      <c r="D178" s="295">
        <v>24664902.199999999</v>
      </c>
      <c r="E178" s="296">
        <f t="shared" si="2"/>
        <v>75.111804966456702</v>
      </c>
    </row>
    <row r="179" spans="1:5" ht="78.75">
      <c r="A179" s="282" t="s">
        <v>306</v>
      </c>
      <c r="B179" s="294" t="s">
        <v>355</v>
      </c>
      <c r="C179" s="295">
        <v>25339084.199999999</v>
      </c>
      <c r="D179" s="295">
        <v>20542949.199999999</v>
      </c>
      <c r="E179" s="296">
        <f t="shared" si="2"/>
        <v>81.072184921347713</v>
      </c>
    </row>
    <row r="180" spans="1:5" ht="90">
      <c r="A180" s="282" t="s">
        <v>307</v>
      </c>
      <c r="B180" s="294" t="s">
        <v>356</v>
      </c>
      <c r="C180" s="295">
        <v>25339084.199999999</v>
      </c>
      <c r="D180" s="295">
        <v>20544039.199999999</v>
      </c>
      <c r="E180" s="296">
        <f t="shared" si="2"/>
        <v>81.076486576416997</v>
      </c>
    </row>
    <row r="181" spans="1:5" ht="101.25">
      <c r="A181" s="283" t="s">
        <v>415</v>
      </c>
      <c r="B181" s="294" t="s">
        <v>394</v>
      </c>
      <c r="C181" s="295">
        <v>7498500</v>
      </c>
      <c r="D181" s="295">
        <v>4121953</v>
      </c>
      <c r="E181" s="296">
        <f t="shared" si="2"/>
        <v>54.970367406814688</v>
      </c>
    </row>
    <row r="182" spans="1:5" ht="33.75">
      <c r="A182" s="282" t="s">
        <v>395</v>
      </c>
      <c r="B182" s="294" t="s">
        <v>396</v>
      </c>
      <c r="C182" s="295">
        <v>7498500</v>
      </c>
      <c r="D182" s="295">
        <v>4121953</v>
      </c>
      <c r="E182" s="296">
        <f t="shared" si="2"/>
        <v>54.970367406814688</v>
      </c>
    </row>
    <row r="183" spans="1:5" ht="33.75">
      <c r="A183" s="282" t="s">
        <v>556</v>
      </c>
      <c r="B183" s="294" t="s">
        <v>557</v>
      </c>
      <c r="C183" s="295" t="s">
        <v>10</v>
      </c>
      <c r="D183" s="295">
        <v>71360</v>
      </c>
      <c r="E183" s="296"/>
    </row>
    <row r="184" spans="1:5" ht="45">
      <c r="A184" s="282" t="s">
        <v>558</v>
      </c>
      <c r="B184" s="294" t="s">
        <v>559</v>
      </c>
      <c r="C184" s="295" t="s">
        <v>10</v>
      </c>
      <c r="D184" s="295">
        <v>71360</v>
      </c>
      <c r="E184" s="296"/>
    </row>
    <row r="185" spans="1:5" ht="45">
      <c r="A185" s="282" t="s">
        <v>560</v>
      </c>
      <c r="B185" s="294" t="s">
        <v>561</v>
      </c>
      <c r="C185" s="295" t="s">
        <v>10</v>
      </c>
      <c r="D185" s="295">
        <v>71360</v>
      </c>
      <c r="E185" s="296"/>
    </row>
    <row r="186" spans="1:5" ht="112.5">
      <c r="A186" s="282" t="s">
        <v>448</v>
      </c>
      <c r="B186" s="294" t="s">
        <v>449</v>
      </c>
      <c r="C186" s="295">
        <v>282073.33</v>
      </c>
      <c r="D186" s="295">
        <v>282158.82</v>
      </c>
      <c r="E186" s="296">
        <f t="shared" si="2"/>
        <v>100.03030772175447</v>
      </c>
    </row>
    <row r="187" spans="1:5" ht="90">
      <c r="A187" s="282" t="s">
        <v>450</v>
      </c>
      <c r="B187" s="294" t="s">
        <v>451</v>
      </c>
      <c r="C187" s="295">
        <v>138873.32999999999</v>
      </c>
      <c r="D187" s="295">
        <v>138872.97</v>
      </c>
      <c r="E187" s="296">
        <f t="shared" si="2"/>
        <v>99.99974077096013</v>
      </c>
    </row>
    <row r="188" spans="1:5" ht="78.75">
      <c r="A188" s="282" t="s">
        <v>452</v>
      </c>
      <c r="B188" s="294" t="s">
        <v>453</v>
      </c>
      <c r="C188" s="295">
        <v>138873.32999999999</v>
      </c>
      <c r="D188" s="295">
        <v>138872.97</v>
      </c>
      <c r="E188" s="296">
        <f t="shared" si="2"/>
        <v>99.99974077096013</v>
      </c>
    </row>
    <row r="189" spans="1:5" ht="78.75">
      <c r="A189" s="282" t="s">
        <v>490</v>
      </c>
      <c r="B189" s="294" t="s">
        <v>491</v>
      </c>
      <c r="C189" s="295">
        <v>6300</v>
      </c>
      <c r="D189" s="295">
        <v>6299.64</v>
      </c>
      <c r="E189" s="296">
        <f t="shared" si="2"/>
        <v>99.994285714285724</v>
      </c>
    </row>
    <row r="190" spans="1:5" ht="67.5">
      <c r="A190" s="282" t="s">
        <v>456</v>
      </c>
      <c r="B190" s="294" t="s">
        <v>457</v>
      </c>
      <c r="C190" s="295">
        <v>132573.32999999999</v>
      </c>
      <c r="D190" s="295">
        <v>132573.32999999999</v>
      </c>
      <c r="E190" s="296">
        <f t="shared" si="2"/>
        <v>100</v>
      </c>
    </row>
    <row r="191" spans="1:5" ht="45">
      <c r="A191" s="282" t="s">
        <v>458</v>
      </c>
      <c r="B191" s="294" t="s">
        <v>500</v>
      </c>
      <c r="C191" s="295">
        <v>143200</v>
      </c>
      <c r="D191" s="295">
        <v>143285.85</v>
      </c>
      <c r="E191" s="296">
        <f t="shared" si="2"/>
        <v>100.05995111731845</v>
      </c>
    </row>
    <row r="192" spans="1:5" ht="33.75">
      <c r="A192" s="282" t="s">
        <v>460</v>
      </c>
      <c r="B192" s="294" t="s">
        <v>501</v>
      </c>
      <c r="C192" s="295">
        <v>143200</v>
      </c>
      <c r="D192" s="295">
        <v>143285.85</v>
      </c>
      <c r="E192" s="296">
        <f t="shared" si="2"/>
        <v>100.05995111731845</v>
      </c>
    </row>
    <row r="193" spans="1:11" ht="45">
      <c r="A193" s="282" t="s">
        <v>462</v>
      </c>
      <c r="B193" s="294" t="s">
        <v>463</v>
      </c>
      <c r="C193" s="295">
        <v>38300</v>
      </c>
      <c r="D193" s="295">
        <v>38327.050000000003</v>
      </c>
      <c r="E193" s="296">
        <f t="shared" si="2"/>
        <v>100.0706266318538</v>
      </c>
    </row>
    <row r="194" spans="1:11" ht="45">
      <c r="A194" s="282" t="s">
        <v>502</v>
      </c>
      <c r="B194" s="294" t="s">
        <v>503</v>
      </c>
      <c r="C194" s="295">
        <v>104900</v>
      </c>
      <c r="D194" s="295">
        <v>104958.8</v>
      </c>
      <c r="E194" s="296">
        <f t="shared" si="2"/>
        <v>100.0560533841754</v>
      </c>
    </row>
    <row r="195" spans="1:11" ht="45">
      <c r="A195" s="282" t="s">
        <v>502</v>
      </c>
      <c r="B195" s="294" t="s">
        <v>504</v>
      </c>
      <c r="C195" s="295">
        <v>101200</v>
      </c>
      <c r="D195" s="295">
        <v>101222.8</v>
      </c>
      <c r="E195" s="296">
        <f t="shared" si="2"/>
        <v>100.02252964426879</v>
      </c>
    </row>
    <row r="196" spans="1:11" ht="45">
      <c r="A196" s="282" t="s">
        <v>502</v>
      </c>
      <c r="B196" s="294" t="s">
        <v>505</v>
      </c>
      <c r="C196" s="295">
        <v>3700</v>
      </c>
      <c r="D196" s="295">
        <v>3736</v>
      </c>
      <c r="E196" s="296">
        <f t="shared" si="2"/>
        <v>100.97297297297297</v>
      </c>
    </row>
    <row r="197" spans="1:11" ht="56.25">
      <c r="A197" s="282" t="s">
        <v>64</v>
      </c>
      <c r="B197" s="294" t="s">
        <v>236</v>
      </c>
      <c r="C197" s="295">
        <v>-1790900</v>
      </c>
      <c r="D197" s="295">
        <v>-1790893.99</v>
      </c>
      <c r="E197" s="296">
        <f t="shared" si="2"/>
        <v>99.999664414540177</v>
      </c>
    </row>
    <row r="198" spans="1:11" ht="56.25">
      <c r="A198" s="282" t="s">
        <v>65</v>
      </c>
      <c r="B198" s="294" t="s">
        <v>357</v>
      </c>
      <c r="C198" s="295">
        <v>-1790900</v>
      </c>
      <c r="D198" s="295">
        <v>-1790893.99</v>
      </c>
      <c r="E198" s="296">
        <f t="shared" si="2"/>
        <v>99.999664414540177</v>
      </c>
    </row>
    <row r="199" spans="1:11">
      <c r="A199" s="282" t="s">
        <v>464</v>
      </c>
      <c r="B199" s="294" t="s">
        <v>465</v>
      </c>
      <c r="C199" s="295">
        <v>-13300</v>
      </c>
      <c r="D199" s="295">
        <v>-13335.33</v>
      </c>
      <c r="E199" s="296">
        <f t="shared" si="2"/>
        <v>100.26563909774436</v>
      </c>
    </row>
    <row r="200" spans="1:11" ht="56.25">
      <c r="A200" s="282" t="s">
        <v>358</v>
      </c>
      <c r="B200" s="294" t="s">
        <v>359</v>
      </c>
      <c r="C200" s="295">
        <v>-1777600</v>
      </c>
      <c r="D200" s="295">
        <v>-1777558.66</v>
      </c>
      <c r="E200" s="296">
        <f t="shared" si="2"/>
        <v>99.997674392439237</v>
      </c>
    </row>
    <row r="202" spans="1:11" ht="18">
      <c r="A202" s="5" t="s">
        <v>137</v>
      </c>
      <c r="B202" s="36"/>
      <c r="C202" s="36"/>
      <c r="D202" s="36" t="s">
        <v>138</v>
      </c>
    </row>
    <row r="204" spans="1:11" ht="31.5">
      <c r="A204" s="435" t="s">
        <v>75</v>
      </c>
      <c r="B204" s="435" t="s">
        <v>76</v>
      </c>
      <c r="C204" s="435" t="s">
        <v>244</v>
      </c>
      <c r="D204" s="435" t="s">
        <v>245</v>
      </c>
      <c r="E204" s="435" t="s">
        <v>467</v>
      </c>
      <c r="F204" s="435" t="s">
        <v>77</v>
      </c>
      <c r="G204" s="37" t="s">
        <v>68</v>
      </c>
      <c r="K204" t="s">
        <v>312</v>
      </c>
    </row>
    <row r="205" spans="1:11" ht="67.5">
      <c r="A205" s="436" t="s">
        <v>78</v>
      </c>
      <c r="B205" s="437" t="s">
        <v>378</v>
      </c>
      <c r="C205" s="436" t="s">
        <v>246</v>
      </c>
      <c r="D205" s="437" t="s">
        <v>247</v>
      </c>
      <c r="E205" s="438">
        <v>837980</v>
      </c>
      <c r="F205" s="438">
        <v>688530.33</v>
      </c>
      <c r="G205" s="297">
        <f>F205/E205*100</f>
        <v>82.165484856440486</v>
      </c>
    </row>
    <row r="206" spans="1:11" ht="146.25">
      <c r="A206" s="436" t="s">
        <v>78</v>
      </c>
      <c r="B206" s="437" t="s">
        <v>378</v>
      </c>
      <c r="C206" s="436" t="s">
        <v>248</v>
      </c>
      <c r="D206" s="437" t="s">
        <v>249</v>
      </c>
      <c r="E206" s="438">
        <v>253075</v>
      </c>
      <c r="F206" s="438">
        <v>198557.94</v>
      </c>
      <c r="G206" s="297">
        <f t="shared" ref="G206:G269" si="3">F206/E206*100</f>
        <v>78.458140867331821</v>
      </c>
    </row>
    <row r="207" spans="1:11" ht="101.25">
      <c r="A207" s="436" t="s">
        <v>79</v>
      </c>
      <c r="B207" s="437" t="s">
        <v>80</v>
      </c>
      <c r="C207" s="436" t="s">
        <v>246</v>
      </c>
      <c r="D207" s="437" t="s">
        <v>247</v>
      </c>
      <c r="E207" s="438">
        <v>1575613</v>
      </c>
      <c r="F207" s="438">
        <v>1325079.3400000001</v>
      </c>
      <c r="G207" s="297">
        <f t="shared" si="3"/>
        <v>84.09928960982171</v>
      </c>
    </row>
    <row r="208" spans="1:11" ht="101.25">
      <c r="A208" s="436" t="s">
        <v>79</v>
      </c>
      <c r="B208" s="437" t="s">
        <v>80</v>
      </c>
      <c r="C208" s="436" t="s">
        <v>250</v>
      </c>
      <c r="D208" s="437" t="s">
        <v>251</v>
      </c>
      <c r="E208" s="438">
        <v>20000</v>
      </c>
      <c r="F208" s="438">
        <v>11200</v>
      </c>
      <c r="G208" s="297">
        <f t="shared" si="3"/>
        <v>56.000000000000007</v>
      </c>
    </row>
    <row r="209" spans="1:7" ht="180">
      <c r="A209" s="436" t="s">
        <v>79</v>
      </c>
      <c r="B209" s="437" t="s">
        <v>80</v>
      </c>
      <c r="C209" s="436" t="s">
        <v>252</v>
      </c>
      <c r="D209" s="437" t="s">
        <v>253</v>
      </c>
      <c r="E209" s="438">
        <v>39200</v>
      </c>
      <c r="F209" s="438">
        <v>0</v>
      </c>
      <c r="G209" s="297">
        <f t="shared" si="3"/>
        <v>0</v>
      </c>
    </row>
    <row r="210" spans="1:7" ht="146.25">
      <c r="A210" s="436" t="s">
        <v>79</v>
      </c>
      <c r="B210" s="437" t="s">
        <v>80</v>
      </c>
      <c r="C210" s="436" t="s">
        <v>248</v>
      </c>
      <c r="D210" s="437" t="s">
        <v>249</v>
      </c>
      <c r="E210" s="438">
        <v>475841</v>
      </c>
      <c r="F210" s="438">
        <v>388311.61</v>
      </c>
      <c r="G210" s="297">
        <f t="shared" si="3"/>
        <v>81.605328250402962</v>
      </c>
    </row>
    <row r="211" spans="1:7" ht="101.25">
      <c r="A211" s="436" t="s">
        <v>79</v>
      </c>
      <c r="B211" s="437" t="s">
        <v>80</v>
      </c>
      <c r="C211" s="436" t="s">
        <v>254</v>
      </c>
      <c r="D211" s="437" t="s">
        <v>468</v>
      </c>
      <c r="E211" s="438">
        <v>650000</v>
      </c>
      <c r="F211" s="438">
        <v>468011.41</v>
      </c>
      <c r="G211" s="297">
        <f t="shared" si="3"/>
        <v>72.001755384615379</v>
      </c>
    </row>
    <row r="212" spans="1:7" ht="123.75">
      <c r="A212" s="436" t="s">
        <v>81</v>
      </c>
      <c r="B212" s="437" t="s">
        <v>82</v>
      </c>
      <c r="C212" s="436" t="s">
        <v>246</v>
      </c>
      <c r="D212" s="437" t="s">
        <v>247</v>
      </c>
      <c r="E212" s="438">
        <v>9586822.6199999992</v>
      </c>
      <c r="F212" s="438">
        <v>7908438.8700000001</v>
      </c>
      <c r="G212" s="297">
        <f t="shared" si="3"/>
        <v>82.492804795422416</v>
      </c>
    </row>
    <row r="213" spans="1:7" ht="123.75">
      <c r="A213" s="436" t="s">
        <v>81</v>
      </c>
      <c r="B213" s="437" t="s">
        <v>82</v>
      </c>
      <c r="C213" s="436" t="s">
        <v>250</v>
      </c>
      <c r="D213" s="437" t="s">
        <v>251</v>
      </c>
      <c r="E213" s="438">
        <v>122000</v>
      </c>
      <c r="F213" s="438">
        <v>78126.399999999994</v>
      </c>
      <c r="G213" s="297">
        <f t="shared" si="3"/>
        <v>64.038032786885253</v>
      </c>
    </row>
    <row r="214" spans="1:7" ht="146.25">
      <c r="A214" s="436" t="s">
        <v>81</v>
      </c>
      <c r="B214" s="437" t="s">
        <v>82</v>
      </c>
      <c r="C214" s="436" t="s">
        <v>248</v>
      </c>
      <c r="D214" s="437" t="s">
        <v>249</v>
      </c>
      <c r="E214" s="438">
        <v>2895222.38</v>
      </c>
      <c r="F214" s="438">
        <v>2281044.56</v>
      </c>
      <c r="G214" s="297">
        <f t="shared" si="3"/>
        <v>78.786506202677259</v>
      </c>
    </row>
    <row r="215" spans="1:7" ht="123.75">
      <c r="A215" s="436" t="s">
        <v>81</v>
      </c>
      <c r="B215" s="437" t="s">
        <v>82</v>
      </c>
      <c r="C215" s="436" t="s">
        <v>254</v>
      </c>
      <c r="D215" s="437" t="s">
        <v>468</v>
      </c>
      <c r="E215" s="438">
        <v>6289854.7999999998</v>
      </c>
      <c r="F215" s="438">
        <v>4417279.9400000004</v>
      </c>
      <c r="G215" s="297">
        <f t="shared" si="3"/>
        <v>70.228647249535882</v>
      </c>
    </row>
    <row r="216" spans="1:7" ht="123.75">
      <c r="A216" s="436" t="s">
        <v>81</v>
      </c>
      <c r="B216" s="437" t="s">
        <v>82</v>
      </c>
      <c r="C216" s="436" t="s">
        <v>278</v>
      </c>
      <c r="D216" s="437" t="s">
        <v>279</v>
      </c>
      <c r="E216" s="438">
        <v>6000</v>
      </c>
      <c r="F216" s="438">
        <v>5400</v>
      </c>
      <c r="G216" s="297">
        <f t="shared" si="3"/>
        <v>90</v>
      </c>
    </row>
    <row r="217" spans="1:7" ht="123.75">
      <c r="A217" s="436" t="s">
        <v>81</v>
      </c>
      <c r="B217" s="437" t="s">
        <v>82</v>
      </c>
      <c r="C217" s="436" t="s">
        <v>427</v>
      </c>
      <c r="D217" s="437" t="s">
        <v>428</v>
      </c>
      <c r="E217" s="438">
        <v>70645.2</v>
      </c>
      <c r="F217" s="438">
        <v>70645.2</v>
      </c>
      <c r="G217" s="297">
        <f t="shared" si="3"/>
        <v>100</v>
      </c>
    </row>
    <row r="218" spans="1:7" ht="123.75">
      <c r="A218" s="436" t="s">
        <v>81</v>
      </c>
      <c r="B218" s="437" t="s">
        <v>82</v>
      </c>
      <c r="C218" s="436" t="s">
        <v>266</v>
      </c>
      <c r="D218" s="437" t="s">
        <v>267</v>
      </c>
      <c r="E218" s="438">
        <v>110000</v>
      </c>
      <c r="F218" s="438">
        <v>99814.68</v>
      </c>
      <c r="G218" s="297">
        <f t="shared" si="3"/>
        <v>90.740618181818178</v>
      </c>
    </row>
    <row r="219" spans="1:7" ht="33.75">
      <c r="A219" s="436" t="s">
        <v>469</v>
      </c>
      <c r="B219" s="437" t="s">
        <v>470</v>
      </c>
      <c r="C219" s="436" t="s">
        <v>254</v>
      </c>
      <c r="D219" s="437" t="s">
        <v>468</v>
      </c>
      <c r="E219" s="438">
        <v>51400</v>
      </c>
      <c r="F219" s="438">
        <v>51400</v>
      </c>
      <c r="G219" s="297">
        <f t="shared" si="3"/>
        <v>100</v>
      </c>
    </row>
    <row r="220" spans="1:7" ht="78.75">
      <c r="A220" s="436" t="s">
        <v>83</v>
      </c>
      <c r="B220" s="437" t="s">
        <v>84</v>
      </c>
      <c r="C220" s="436" t="s">
        <v>246</v>
      </c>
      <c r="D220" s="437" t="s">
        <v>247</v>
      </c>
      <c r="E220" s="438">
        <v>4975932</v>
      </c>
      <c r="F220" s="438">
        <v>4109441.66</v>
      </c>
      <c r="G220" s="297">
        <f t="shared" si="3"/>
        <v>82.586370955230109</v>
      </c>
    </row>
    <row r="221" spans="1:7" ht="101.25">
      <c r="A221" s="436" t="s">
        <v>83</v>
      </c>
      <c r="B221" s="437" t="s">
        <v>84</v>
      </c>
      <c r="C221" s="436" t="s">
        <v>250</v>
      </c>
      <c r="D221" s="437" t="s">
        <v>251</v>
      </c>
      <c r="E221" s="438">
        <v>9000</v>
      </c>
      <c r="F221" s="438">
        <v>3315.4</v>
      </c>
      <c r="G221" s="297">
        <f t="shared" si="3"/>
        <v>36.837777777777781</v>
      </c>
    </row>
    <row r="222" spans="1:7" ht="146.25">
      <c r="A222" s="436" t="s">
        <v>83</v>
      </c>
      <c r="B222" s="437" t="s">
        <v>84</v>
      </c>
      <c r="C222" s="436" t="s">
        <v>248</v>
      </c>
      <c r="D222" s="437" t="s">
        <v>249</v>
      </c>
      <c r="E222" s="438">
        <v>1502714</v>
      </c>
      <c r="F222" s="438">
        <v>1141422.3600000001</v>
      </c>
      <c r="G222" s="297">
        <f t="shared" si="3"/>
        <v>75.957391759177071</v>
      </c>
    </row>
    <row r="223" spans="1:7" ht="78.75">
      <c r="A223" s="436" t="s">
        <v>83</v>
      </c>
      <c r="B223" s="437" t="s">
        <v>84</v>
      </c>
      <c r="C223" s="436" t="s">
        <v>254</v>
      </c>
      <c r="D223" s="437" t="s">
        <v>468</v>
      </c>
      <c r="E223" s="438">
        <v>711400</v>
      </c>
      <c r="F223" s="438">
        <v>497449.17</v>
      </c>
      <c r="G223" s="297">
        <f t="shared" si="3"/>
        <v>69.925382344672471</v>
      </c>
    </row>
    <row r="224" spans="1:7" ht="112.5">
      <c r="A224" s="436" t="s">
        <v>83</v>
      </c>
      <c r="B224" s="437" t="s">
        <v>84</v>
      </c>
      <c r="C224" s="436" t="s">
        <v>278</v>
      </c>
      <c r="D224" s="437" t="s">
        <v>279</v>
      </c>
      <c r="E224" s="438">
        <v>1800</v>
      </c>
      <c r="F224" s="438">
        <v>1500</v>
      </c>
      <c r="G224" s="297">
        <f t="shared" si="3"/>
        <v>83.333333333333343</v>
      </c>
    </row>
    <row r="225" spans="1:7" ht="22.5">
      <c r="A225" s="436" t="s">
        <v>85</v>
      </c>
      <c r="B225" s="437" t="s">
        <v>86</v>
      </c>
      <c r="C225" s="436" t="s">
        <v>258</v>
      </c>
      <c r="D225" s="437" t="s">
        <v>259</v>
      </c>
      <c r="E225" s="438">
        <v>300000</v>
      </c>
      <c r="F225" s="438">
        <v>0</v>
      </c>
      <c r="G225" s="297">
        <f t="shared" si="3"/>
        <v>0</v>
      </c>
    </row>
    <row r="226" spans="1:7" ht="33.75">
      <c r="A226" s="436" t="s">
        <v>87</v>
      </c>
      <c r="B226" s="437" t="s">
        <v>88</v>
      </c>
      <c r="C226" s="436" t="s">
        <v>260</v>
      </c>
      <c r="D226" s="437" t="s">
        <v>379</v>
      </c>
      <c r="E226" s="438">
        <v>2324600</v>
      </c>
      <c r="F226" s="438">
        <v>1971246.43</v>
      </c>
      <c r="G226" s="297">
        <f t="shared" si="3"/>
        <v>84.799381829131889</v>
      </c>
    </row>
    <row r="227" spans="1:7" ht="67.5">
      <c r="A227" s="436" t="s">
        <v>87</v>
      </c>
      <c r="B227" s="437" t="s">
        <v>88</v>
      </c>
      <c r="C227" s="436" t="s">
        <v>261</v>
      </c>
      <c r="D227" s="437" t="s">
        <v>380</v>
      </c>
      <c r="E227" s="438">
        <v>20000</v>
      </c>
      <c r="F227" s="438">
        <v>8800</v>
      </c>
      <c r="G227" s="297">
        <f t="shared" si="3"/>
        <v>44</v>
      </c>
    </row>
    <row r="228" spans="1:7" ht="112.5">
      <c r="A228" s="436" t="s">
        <v>87</v>
      </c>
      <c r="B228" s="437" t="s">
        <v>88</v>
      </c>
      <c r="C228" s="436" t="s">
        <v>262</v>
      </c>
      <c r="D228" s="437" t="s">
        <v>381</v>
      </c>
      <c r="E228" s="438">
        <v>703400</v>
      </c>
      <c r="F228" s="438">
        <v>593323.13</v>
      </c>
      <c r="G228" s="297">
        <f t="shared" si="3"/>
        <v>84.350743531418829</v>
      </c>
    </row>
    <row r="229" spans="1:7" ht="67.5">
      <c r="A229" s="436" t="s">
        <v>87</v>
      </c>
      <c r="B229" s="437" t="s">
        <v>88</v>
      </c>
      <c r="C229" s="436" t="s">
        <v>246</v>
      </c>
      <c r="D229" s="437" t="s">
        <v>247</v>
      </c>
      <c r="E229" s="438">
        <v>1645491.24</v>
      </c>
      <c r="F229" s="438">
        <v>1286785.05</v>
      </c>
      <c r="G229" s="297">
        <f t="shared" si="3"/>
        <v>78.200662435614063</v>
      </c>
    </row>
    <row r="230" spans="1:7" ht="101.25">
      <c r="A230" s="436" t="s">
        <v>87</v>
      </c>
      <c r="B230" s="437" t="s">
        <v>88</v>
      </c>
      <c r="C230" s="436" t="s">
        <v>250</v>
      </c>
      <c r="D230" s="437" t="s">
        <v>251</v>
      </c>
      <c r="E230" s="438">
        <v>8000</v>
      </c>
      <c r="F230" s="438">
        <v>1952.4</v>
      </c>
      <c r="G230" s="297">
        <f t="shared" si="3"/>
        <v>24.405000000000001</v>
      </c>
    </row>
    <row r="231" spans="1:7" ht="146.25">
      <c r="A231" s="436" t="s">
        <v>87</v>
      </c>
      <c r="B231" s="437" t="s">
        <v>88</v>
      </c>
      <c r="C231" s="436" t="s">
        <v>248</v>
      </c>
      <c r="D231" s="437" t="s">
        <v>249</v>
      </c>
      <c r="E231" s="438">
        <v>513218.76</v>
      </c>
      <c r="F231" s="438">
        <v>349794.99</v>
      </c>
      <c r="G231" s="297">
        <f t="shared" si="3"/>
        <v>68.157093478032635</v>
      </c>
    </row>
    <row r="232" spans="1:7" ht="101.25">
      <c r="A232" s="436" t="s">
        <v>87</v>
      </c>
      <c r="B232" s="437" t="s">
        <v>88</v>
      </c>
      <c r="C232" s="436" t="s">
        <v>270</v>
      </c>
      <c r="D232" s="437" t="s">
        <v>271</v>
      </c>
      <c r="E232" s="438">
        <v>556400</v>
      </c>
      <c r="F232" s="438">
        <v>140894.42000000001</v>
      </c>
      <c r="G232" s="297">
        <f t="shared" si="3"/>
        <v>25.322505391804462</v>
      </c>
    </row>
    <row r="233" spans="1:7" ht="33.75">
      <c r="A233" s="436" t="s">
        <v>87</v>
      </c>
      <c r="B233" s="437" t="s">
        <v>88</v>
      </c>
      <c r="C233" s="436" t="s">
        <v>254</v>
      </c>
      <c r="D233" s="437" t="s">
        <v>468</v>
      </c>
      <c r="E233" s="438">
        <v>2274570</v>
      </c>
      <c r="F233" s="438">
        <v>1604589.92</v>
      </c>
      <c r="G233" s="297">
        <f t="shared" si="3"/>
        <v>70.544758789573407</v>
      </c>
    </row>
    <row r="234" spans="1:7" ht="112.5">
      <c r="A234" s="436" t="s">
        <v>87</v>
      </c>
      <c r="B234" s="437" t="s">
        <v>88</v>
      </c>
      <c r="C234" s="436" t="s">
        <v>278</v>
      </c>
      <c r="D234" s="437" t="s">
        <v>279</v>
      </c>
      <c r="E234" s="438">
        <v>1200</v>
      </c>
      <c r="F234" s="438">
        <v>900</v>
      </c>
      <c r="G234" s="297">
        <f t="shared" si="3"/>
        <v>75</v>
      </c>
    </row>
    <row r="235" spans="1:7" ht="33.75">
      <c r="A235" s="436" t="s">
        <v>87</v>
      </c>
      <c r="B235" s="437" t="s">
        <v>88</v>
      </c>
      <c r="C235" s="436" t="s">
        <v>263</v>
      </c>
      <c r="D235" s="437" t="s">
        <v>264</v>
      </c>
      <c r="E235" s="438">
        <v>47400</v>
      </c>
      <c r="F235" s="438">
        <v>19079</v>
      </c>
      <c r="G235" s="297">
        <f t="shared" si="3"/>
        <v>40.251054852320671</v>
      </c>
    </row>
    <row r="236" spans="1:7" ht="33.75">
      <c r="A236" s="436" t="s">
        <v>87</v>
      </c>
      <c r="B236" s="437" t="s">
        <v>88</v>
      </c>
      <c r="C236" s="436" t="s">
        <v>265</v>
      </c>
      <c r="D236" s="437" t="s">
        <v>63</v>
      </c>
      <c r="E236" s="438">
        <v>100000</v>
      </c>
      <c r="F236" s="438">
        <v>100000</v>
      </c>
      <c r="G236" s="297">
        <f t="shared" si="3"/>
        <v>100</v>
      </c>
    </row>
    <row r="237" spans="1:7" ht="33.75">
      <c r="A237" s="436" t="s">
        <v>87</v>
      </c>
      <c r="B237" s="437" t="s">
        <v>88</v>
      </c>
      <c r="C237" s="436" t="s">
        <v>256</v>
      </c>
      <c r="D237" s="437" t="s">
        <v>257</v>
      </c>
      <c r="E237" s="438">
        <v>291600</v>
      </c>
      <c r="F237" s="438">
        <v>138527</v>
      </c>
      <c r="G237" s="297">
        <f t="shared" si="3"/>
        <v>47.505829903978054</v>
      </c>
    </row>
    <row r="238" spans="1:7" ht="33.75">
      <c r="A238" s="436" t="s">
        <v>87</v>
      </c>
      <c r="B238" s="437" t="s">
        <v>88</v>
      </c>
      <c r="C238" s="436" t="s">
        <v>266</v>
      </c>
      <c r="D238" s="437" t="s">
        <v>267</v>
      </c>
      <c r="E238" s="438">
        <v>5000</v>
      </c>
      <c r="F238" s="438">
        <v>2703.18</v>
      </c>
      <c r="G238" s="297">
        <f t="shared" si="3"/>
        <v>54.063600000000001</v>
      </c>
    </row>
    <row r="239" spans="1:7" ht="33.75">
      <c r="A239" s="436" t="s">
        <v>89</v>
      </c>
      <c r="B239" s="437" t="s">
        <v>90</v>
      </c>
      <c r="C239" s="436" t="s">
        <v>263</v>
      </c>
      <c r="D239" s="437" t="s">
        <v>264</v>
      </c>
      <c r="E239" s="438">
        <v>632053.69999999995</v>
      </c>
      <c r="F239" s="438">
        <v>531292.1</v>
      </c>
      <c r="G239" s="297">
        <f t="shared" si="3"/>
        <v>84.058063420877062</v>
      </c>
    </row>
    <row r="240" spans="1:7" ht="78.75">
      <c r="A240" s="436" t="s">
        <v>91</v>
      </c>
      <c r="B240" s="437" t="s">
        <v>92</v>
      </c>
      <c r="C240" s="436" t="s">
        <v>260</v>
      </c>
      <c r="D240" s="437" t="s">
        <v>379</v>
      </c>
      <c r="E240" s="438">
        <v>2378165</v>
      </c>
      <c r="F240" s="438">
        <v>2053192.58</v>
      </c>
      <c r="G240" s="297">
        <f t="shared" si="3"/>
        <v>86.335160932904159</v>
      </c>
    </row>
    <row r="241" spans="1:7" ht="112.5">
      <c r="A241" s="436" t="s">
        <v>91</v>
      </c>
      <c r="B241" s="437" t="s">
        <v>92</v>
      </c>
      <c r="C241" s="436" t="s">
        <v>262</v>
      </c>
      <c r="D241" s="437" t="s">
        <v>381</v>
      </c>
      <c r="E241" s="438">
        <v>730835</v>
      </c>
      <c r="F241" s="438">
        <v>591732.98</v>
      </c>
      <c r="G241" s="297">
        <f t="shared" si="3"/>
        <v>80.966699733866051</v>
      </c>
    </row>
    <row r="242" spans="1:7" ht="78.75">
      <c r="A242" s="436" t="s">
        <v>91</v>
      </c>
      <c r="B242" s="437" t="s">
        <v>92</v>
      </c>
      <c r="C242" s="436" t="s">
        <v>254</v>
      </c>
      <c r="D242" s="437" t="s">
        <v>468</v>
      </c>
      <c r="E242" s="438">
        <v>392050.89</v>
      </c>
      <c r="F242" s="438">
        <v>358455.18</v>
      </c>
      <c r="G242" s="297">
        <f t="shared" si="3"/>
        <v>91.430778284931321</v>
      </c>
    </row>
    <row r="243" spans="1:7" ht="78.75">
      <c r="A243" s="436" t="s">
        <v>91</v>
      </c>
      <c r="B243" s="437" t="s">
        <v>92</v>
      </c>
      <c r="C243" s="436" t="s">
        <v>266</v>
      </c>
      <c r="D243" s="437" t="s">
        <v>267</v>
      </c>
      <c r="E243" s="438">
        <v>60</v>
      </c>
      <c r="F243" s="438">
        <v>50.58</v>
      </c>
      <c r="G243" s="297">
        <f t="shared" si="3"/>
        <v>84.3</v>
      </c>
    </row>
    <row r="244" spans="1:7" ht="33.75">
      <c r="A244" s="436" t="s">
        <v>309</v>
      </c>
      <c r="B244" s="437" t="s">
        <v>310</v>
      </c>
      <c r="C244" s="436" t="s">
        <v>265</v>
      </c>
      <c r="D244" s="437" t="s">
        <v>63</v>
      </c>
      <c r="E244" s="438">
        <v>304800</v>
      </c>
      <c r="F244" s="438">
        <v>304800</v>
      </c>
      <c r="G244" s="297">
        <f t="shared" si="3"/>
        <v>100</v>
      </c>
    </row>
    <row r="245" spans="1:7" ht="56.25">
      <c r="A245" s="436" t="s">
        <v>382</v>
      </c>
      <c r="B245" s="437" t="s">
        <v>383</v>
      </c>
      <c r="C245" s="436" t="s">
        <v>254</v>
      </c>
      <c r="D245" s="437" t="s">
        <v>468</v>
      </c>
      <c r="E245" s="438">
        <v>10000</v>
      </c>
      <c r="F245" s="438">
        <v>3000</v>
      </c>
      <c r="G245" s="297">
        <f t="shared" si="3"/>
        <v>30</v>
      </c>
    </row>
    <row r="246" spans="1:7" ht="67.5">
      <c r="A246" s="436" t="s">
        <v>93</v>
      </c>
      <c r="B246" s="437" t="s">
        <v>94</v>
      </c>
      <c r="C246" s="436" t="s">
        <v>246</v>
      </c>
      <c r="D246" s="437" t="s">
        <v>247</v>
      </c>
      <c r="E246" s="438">
        <v>2131462</v>
      </c>
      <c r="F246" s="438">
        <v>1777682.58</v>
      </c>
      <c r="G246" s="297">
        <f t="shared" si="3"/>
        <v>83.402030155827319</v>
      </c>
    </row>
    <row r="247" spans="1:7" ht="101.25">
      <c r="A247" s="436" t="s">
        <v>93</v>
      </c>
      <c r="B247" s="437" t="s">
        <v>94</v>
      </c>
      <c r="C247" s="436" t="s">
        <v>250</v>
      </c>
      <c r="D247" s="437" t="s">
        <v>251</v>
      </c>
      <c r="E247" s="438">
        <v>35000</v>
      </c>
      <c r="F247" s="438">
        <v>17200</v>
      </c>
      <c r="G247" s="297">
        <f t="shared" si="3"/>
        <v>49.142857142857146</v>
      </c>
    </row>
    <row r="248" spans="1:7" ht="146.25">
      <c r="A248" s="436" t="s">
        <v>93</v>
      </c>
      <c r="B248" s="437" t="s">
        <v>94</v>
      </c>
      <c r="C248" s="436" t="s">
        <v>248</v>
      </c>
      <c r="D248" s="437" t="s">
        <v>249</v>
      </c>
      <c r="E248" s="438">
        <v>643638</v>
      </c>
      <c r="F248" s="438">
        <v>498347.64</v>
      </c>
      <c r="G248" s="297">
        <f t="shared" si="3"/>
        <v>77.426696372805836</v>
      </c>
    </row>
    <row r="249" spans="1:7" ht="33.75">
      <c r="A249" s="436" t="s">
        <v>93</v>
      </c>
      <c r="B249" s="437" t="s">
        <v>94</v>
      </c>
      <c r="C249" s="436" t="s">
        <v>254</v>
      </c>
      <c r="D249" s="437" t="s">
        <v>468</v>
      </c>
      <c r="E249" s="438">
        <v>574700</v>
      </c>
      <c r="F249" s="438">
        <v>535616.47</v>
      </c>
      <c r="G249" s="297">
        <f t="shared" si="3"/>
        <v>93.199316164955633</v>
      </c>
    </row>
    <row r="250" spans="1:7" ht="157.5">
      <c r="A250" s="436" t="s">
        <v>93</v>
      </c>
      <c r="B250" s="437" t="s">
        <v>94</v>
      </c>
      <c r="C250" s="436" t="s">
        <v>471</v>
      </c>
      <c r="D250" s="437" t="s">
        <v>472</v>
      </c>
      <c r="E250" s="438">
        <v>33600</v>
      </c>
      <c r="F250" s="438">
        <v>31710</v>
      </c>
      <c r="G250" s="297">
        <f t="shared" si="3"/>
        <v>94.375</v>
      </c>
    </row>
    <row r="251" spans="1:7" ht="157.5">
      <c r="A251" s="436" t="s">
        <v>95</v>
      </c>
      <c r="B251" s="437" t="s">
        <v>96</v>
      </c>
      <c r="C251" s="436" t="s">
        <v>471</v>
      </c>
      <c r="D251" s="437" t="s">
        <v>472</v>
      </c>
      <c r="E251" s="438">
        <v>18730000</v>
      </c>
      <c r="F251" s="438">
        <v>16037603.1</v>
      </c>
      <c r="G251" s="297">
        <f t="shared" si="3"/>
        <v>85.625216764548853</v>
      </c>
    </row>
    <row r="252" spans="1:7" ht="33.75">
      <c r="A252" s="436" t="s">
        <v>97</v>
      </c>
      <c r="B252" s="437" t="s">
        <v>98</v>
      </c>
      <c r="C252" s="436" t="s">
        <v>265</v>
      </c>
      <c r="D252" s="437" t="s">
        <v>63</v>
      </c>
      <c r="E252" s="438">
        <v>12948200</v>
      </c>
      <c r="F252" s="438">
        <v>5879600</v>
      </c>
      <c r="G252" s="297">
        <f t="shared" si="3"/>
        <v>45.40862822631717</v>
      </c>
    </row>
    <row r="253" spans="1:7" ht="33.75">
      <c r="A253" s="436" t="s">
        <v>421</v>
      </c>
      <c r="B253" s="437" t="s">
        <v>422</v>
      </c>
      <c r="C253" s="436" t="s">
        <v>254</v>
      </c>
      <c r="D253" s="437" t="s">
        <v>468</v>
      </c>
      <c r="E253" s="438">
        <v>889289.11</v>
      </c>
      <c r="F253" s="438">
        <v>564032.80000000005</v>
      </c>
      <c r="G253" s="297">
        <f t="shared" si="3"/>
        <v>63.425132913187255</v>
      </c>
    </row>
    <row r="254" spans="1:7" ht="33.75">
      <c r="A254" s="436" t="s">
        <v>99</v>
      </c>
      <c r="B254" s="437" t="s">
        <v>100</v>
      </c>
      <c r="C254" s="436" t="s">
        <v>254</v>
      </c>
      <c r="D254" s="437" t="s">
        <v>468</v>
      </c>
      <c r="E254" s="438">
        <v>2650900</v>
      </c>
      <c r="F254" s="438">
        <v>58900</v>
      </c>
      <c r="G254" s="297">
        <f t="shared" si="3"/>
        <v>2.2218869063336979</v>
      </c>
    </row>
    <row r="255" spans="1:7" ht="157.5">
      <c r="A255" s="436" t="s">
        <v>99</v>
      </c>
      <c r="B255" s="437" t="s">
        <v>100</v>
      </c>
      <c r="C255" s="436" t="s">
        <v>471</v>
      </c>
      <c r="D255" s="437" t="s">
        <v>472</v>
      </c>
      <c r="E255" s="438">
        <v>10000</v>
      </c>
      <c r="F255" s="438">
        <v>0</v>
      </c>
      <c r="G255" s="297">
        <f t="shared" si="3"/>
        <v>0</v>
      </c>
    </row>
    <row r="256" spans="1:7" ht="33.75">
      <c r="A256" s="436" t="s">
        <v>101</v>
      </c>
      <c r="B256" s="437" t="s">
        <v>102</v>
      </c>
      <c r="C256" s="436" t="s">
        <v>254</v>
      </c>
      <c r="D256" s="437" t="s">
        <v>468</v>
      </c>
      <c r="E256" s="438">
        <v>150000</v>
      </c>
      <c r="F256" s="438">
        <v>107468.63</v>
      </c>
      <c r="G256" s="297">
        <f t="shared" si="3"/>
        <v>71.645753333333346</v>
      </c>
    </row>
    <row r="257" spans="1:7" ht="112.5">
      <c r="A257" s="436" t="s">
        <v>101</v>
      </c>
      <c r="B257" s="437" t="s">
        <v>102</v>
      </c>
      <c r="C257" s="436" t="s">
        <v>268</v>
      </c>
      <c r="D257" s="437" t="s">
        <v>269</v>
      </c>
      <c r="E257" s="438">
        <v>200000</v>
      </c>
      <c r="F257" s="438">
        <v>0</v>
      </c>
      <c r="G257" s="297">
        <f t="shared" si="3"/>
        <v>0</v>
      </c>
    </row>
    <row r="258" spans="1:7" ht="101.25">
      <c r="A258" s="436" t="s">
        <v>103</v>
      </c>
      <c r="B258" s="437" t="s">
        <v>104</v>
      </c>
      <c r="C258" s="436" t="s">
        <v>270</v>
      </c>
      <c r="D258" s="437" t="s">
        <v>271</v>
      </c>
      <c r="E258" s="438">
        <v>4550000</v>
      </c>
      <c r="F258" s="438">
        <v>4095000</v>
      </c>
      <c r="G258" s="297">
        <f t="shared" si="3"/>
        <v>90</v>
      </c>
    </row>
    <row r="259" spans="1:7" ht="157.5">
      <c r="A259" s="436" t="s">
        <v>103</v>
      </c>
      <c r="B259" s="437" t="s">
        <v>104</v>
      </c>
      <c r="C259" s="436" t="s">
        <v>471</v>
      </c>
      <c r="D259" s="437" t="s">
        <v>472</v>
      </c>
      <c r="E259" s="438">
        <v>5860000</v>
      </c>
      <c r="F259" s="438">
        <v>4557000</v>
      </c>
      <c r="G259" s="297">
        <f t="shared" si="3"/>
        <v>77.764505119453915</v>
      </c>
    </row>
    <row r="260" spans="1:7" ht="33.75">
      <c r="A260" s="436" t="s">
        <v>105</v>
      </c>
      <c r="B260" s="437" t="s">
        <v>106</v>
      </c>
      <c r="C260" s="436" t="s">
        <v>254</v>
      </c>
      <c r="D260" s="437" t="s">
        <v>468</v>
      </c>
      <c r="E260" s="438">
        <v>5360000</v>
      </c>
      <c r="F260" s="438">
        <v>1733452.47</v>
      </c>
      <c r="G260" s="297">
        <f t="shared" si="3"/>
        <v>32.340531156716416</v>
      </c>
    </row>
    <row r="261" spans="1:7" ht="33.75">
      <c r="A261" s="436" t="s">
        <v>105</v>
      </c>
      <c r="B261" s="437" t="s">
        <v>106</v>
      </c>
      <c r="C261" s="436" t="s">
        <v>265</v>
      </c>
      <c r="D261" s="437" t="s">
        <v>63</v>
      </c>
      <c r="E261" s="438">
        <v>1240204.43</v>
      </c>
      <c r="F261" s="438">
        <v>1240204.43</v>
      </c>
      <c r="G261" s="297">
        <f t="shared" si="3"/>
        <v>100</v>
      </c>
    </row>
    <row r="262" spans="1:7" ht="101.25">
      <c r="A262" s="436" t="s">
        <v>107</v>
      </c>
      <c r="B262" s="437" t="s">
        <v>108</v>
      </c>
      <c r="C262" s="436" t="s">
        <v>270</v>
      </c>
      <c r="D262" s="437" t="s">
        <v>271</v>
      </c>
      <c r="E262" s="438">
        <v>3881994.2</v>
      </c>
      <c r="F262" s="438">
        <v>3757258.2</v>
      </c>
      <c r="G262" s="297">
        <f t="shared" si="3"/>
        <v>96.78680612145169</v>
      </c>
    </row>
    <row r="263" spans="1:7" ht="180">
      <c r="A263" s="436" t="s">
        <v>109</v>
      </c>
      <c r="B263" s="437" t="s">
        <v>110</v>
      </c>
      <c r="C263" s="436" t="s">
        <v>272</v>
      </c>
      <c r="D263" s="437" t="s">
        <v>273</v>
      </c>
      <c r="E263" s="438">
        <v>85898773.719999999</v>
      </c>
      <c r="F263" s="438">
        <v>73626526.319999993</v>
      </c>
      <c r="G263" s="297">
        <f t="shared" si="3"/>
        <v>85.713128524973769</v>
      </c>
    </row>
    <row r="264" spans="1:7" ht="45">
      <c r="A264" s="436" t="s">
        <v>109</v>
      </c>
      <c r="B264" s="437" t="s">
        <v>110</v>
      </c>
      <c r="C264" s="436" t="s">
        <v>274</v>
      </c>
      <c r="D264" s="437" t="s">
        <v>275</v>
      </c>
      <c r="E264" s="438">
        <v>3458115</v>
      </c>
      <c r="F264" s="438">
        <v>3382154</v>
      </c>
      <c r="G264" s="297">
        <f t="shared" si="3"/>
        <v>97.803398672398117</v>
      </c>
    </row>
    <row r="265" spans="1:7" ht="180">
      <c r="A265" s="436" t="s">
        <v>111</v>
      </c>
      <c r="B265" s="437" t="s">
        <v>112</v>
      </c>
      <c r="C265" s="436" t="s">
        <v>272</v>
      </c>
      <c r="D265" s="437" t="s">
        <v>273</v>
      </c>
      <c r="E265" s="438">
        <v>254988696.28</v>
      </c>
      <c r="F265" s="438">
        <v>219024086</v>
      </c>
      <c r="G265" s="297">
        <f t="shared" si="3"/>
        <v>85.895606038744674</v>
      </c>
    </row>
    <row r="266" spans="1:7" ht="45">
      <c r="A266" s="436" t="s">
        <v>111</v>
      </c>
      <c r="B266" s="437" t="s">
        <v>112</v>
      </c>
      <c r="C266" s="436" t="s">
        <v>274</v>
      </c>
      <c r="D266" s="437" t="s">
        <v>275</v>
      </c>
      <c r="E266" s="438">
        <v>9457513</v>
      </c>
      <c r="F266" s="438">
        <v>9330654.4900000002</v>
      </c>
      <c r="G266" s="297">
        <f t="shared" si="3"/>
        <v>98.658648314837109</v>
      </c>
    </row>
    <row r="267" spans="1:7" ht="180">
      <c r="A267" s="436" t="s">
        <v>385</v>
      </c>
      <c r="B267" s="437" t="s">
        <v>386</v>
      </c>
      <c r="C267" s="436" t="s">
        <v>272</v>
      </c>
      <c r="D267" s="437" t="s">
        <v>273</v>
      </c>
      <c r="E267" s="438">
        <v>15774497</v>
      </c>
      <c r="F267" s="438">
        <v>13166867</v>
      </c>
      <c r="G267" s="297">
        <f t="shared" si="3"/>
        <v>83.469330274049312</v>
      </c>
    </row>
    <row r="268" spans="1:7" ht="45">
      <c r="A268" s="436" t="s">
        <v>385</v>
      </c>
      <c r="B268" s="437" t="s">
        <v>386</v>
      </c>
      <c r="C268" s="436" t="s">
        <v>274</v>
      </c>
      <c r="D268" s="437" t="s">
        <v>275</v>
      </c>
      <c r="E268" s="438">
        <v>274676</v>
      </c>
      <c r="F268" s="438">
        <v>106636</v>
      </c>
      <c r="G268" s="297">
        <f t="shared" si="3"/>
        <v>38.822467197716584</v>
      </c>
    </row>
    <row r="269" spans="1:7" ht="180">
      <c r="A269" s="436" t="s">
        <v>113</v>
      </c>
      <c r="B269" s="437" t="s">
        <v>387</v>
      </c>
      <c r="C269" s="436" t="s">
        <v>272</v>
      </c>
      <c r="D269" s="437" t="s">
        <v>273</v>
      </c>
      <c r="E269" s="438">
        <v>11081401</v>
      </c>
      <c r="F269" s="438">
        <v>9877905</v>
      </c>
      <c r="G269" s="297">
        <f t="shared" si="3"/>
        <v>89.13949598972188</v>
      </c>
    </row>
    <row r="270" spans="1:7" ht="45">
      <c r="A270" s="436" t="s">
        <v>113</v>
      </c>
      <c r="B270" s="437" t="s">
        <v>387</v>
      </c>
      <c r="C270" s="436" t="s">
        <v>274</v>
      </c>
      <c r="D270" s="437" t="s">
        <v>275</v>
      </c>
      <c r="E270" s="438">
        <v>4694459</v>
      </c>
      <c r="F270" s="438">
        <v>2752036.65</v>
      </c>
      <c r="G270" s="297">
        <f t="shared" ref="G270:G314" si="4">F270/E270*100</f>
        <v>58.623084150910678</v>
      </c>
    </row>
    <row r="271" spans="1:7" ht="33.75">
      <c r="A271" s="436" t="s">
        <v>114</v>
      </c>
      <c r="B271" s="437" t="s">
        <v>115</v>
      </c>
      <c r="C271" s="436" t="s">
        <v>260</v>
      </c>
      <c r="D271" s="437" t="s">
        <v>379</v>
      </c>
      <c r="E271" s="438">
        <v>14032949</v>
      </c>
      <c r="F271" s="438">
        <v>10784469.84</v>
      </c>
      <c r="G271" s="297">
        <f t="shared" si="4"/>
        <v>76.851058462479983</v>
      </c>
    </row>
    <row r="272" spans="1:7" ht="67.5">
      <c r="A272" s="436" t="s">
        <v>114</v>
      </c>
      <c r="B272" s="437" t="s">
        <v>115</v>
      </c>
      <c r="C272" s="436" t="s">
        <v>261</v>
      </c>
      <c r="D272" s="437" t="s">
        <v>380</v>
      </c>
      <c r="E272" s="438">
        <v>59494.35</v>
      </c>
      <c r="F272" s="438">
        <v>43461</v>
      </c>
      <c r="G272" s="297">
        <f t="shared" si="4"/>
        <v>73.05063421988811</v>
      </c>
    </row>
    <row r="273" spans="1:7" ht="112.5">
      <c r="A273" s="436" t="s">
        <v>114</v>
      </c>
      <c r="B273" s="437" t="s">
        <v>115</v>
      </c>
      <c r="C273" s="436" t="s">
        <v>262</v>
      </c>
      <c r="D273" s="437" t="s">
        <v>381</v>
      </c>
      <c r="E273" s="438">
        <v>4237948</v>
      </c>
      <c r="F273" s="438">
        <v>3170298.17</v>
      </c>
      <c r="G273" s="297">
        <f t="shared" si="4"/>
        <v>74.807387207204982</v>
      </c>
    </row>
    <row r="274" spans="1:7" ht="67.5">
      <c r="A274" s="436" t="s">
        <v>114</v>
      </c>
      <c r="B274" s="437" t="s">
        <v>115</v>
      </c>
      <c r="C274" s="436" t="s">
        <v>246</v>
      </c>
      <c r="D274" s="437" t="s">
        <v>247</v>
      </c>
      <c r="E274" s="438">
        <v>2580834.5299999998</v>
      </c>
      <c r="F274" s="438">
        <v>1948135.3</v>
      </c>
      <c r="G274" s="297">
        <f t="shared" si="4"/>
        <v>75.48470377912993</v>
      </c>
    </row>
    <row r="275" spans="1:7" ht="101.25">
      <c r="A275" s="436" t="s">
        <v>114</v>
      </c>
      <c r="B275" s="437" t="s">
        <v>115</v>
      </c>
      <c r="C275" s="436" t="s">
        <v>250</v>
      </c>
      <c r="D275" s="437" t="s">
        <v>251</v>
      </c>
      <c r="E275" s="438">
        <v>25520</v>
      </c>
      <c r="F275" s="438">
        <v>12645.4</v>
      </c>
      <c r="G275" s="297">
        <f t="shared" si="4"/>
        <v>49.550940438871471</v>
      </c>
    </row>
    <row r="276" spans="1:7" ht="146.25">
      <c r="A276" s="436" t="s">
        <v>114</v>
      </c>
      <c r="B276" s="437" t="s">
        <v>115</v>
      </c>
      <c r="C276" s="436" t="s">
        <v>248</v>
      </c>
      <c r="D276" s="437" t="s">
        <v>249</v>
      </c>
      <c r="E276" s="438">
        <v>779416.47</v>
      </c>
      <c r="F276" s="438">
        <v>558668.16</v>
      </c>
      <c r="G276" s="297">
        <f t="shared" si="4"/>
        <v>71.67774630166592</v>
      </c>
    </row>
    <row r="277" spans="1:7" ht="33.75">
      <c r="A277" s="436" t="s">
        <v>114</v>
      </c>
      <c r="B277" s="437" t="s">
        <v>115</v>
      </c>
      <c r="C277" s="436" t="s">
        <v>254</v>
      </c>
      <c r="D277" s="437" t="s">
        <v>468</v>
      </c>
      <c r="E277" s="438">
        <v>3403038.65</v>
      </c>
      <c r="F277" s="438">
        <v>2709008.43</v>
      </c>
      <c r="G277" s="297">
        <f t="shared" si="4"/>
        <v>79.605573389535266</v>
      </c>
    </row>
    <row r="278" spans="1:7" ht="112.5">
      <c r="A278" s="436" t="s">
        <v>114</v>
      </c>
      <c r="B278" s="437" t="s">
        <v>115</v>
      </c>
      <c r="C278" s="436" t="s">
        <v>278</v>
      </c>
      <c r="D278" s="437" t="s">
        <v>279</v>
      </c>
      <c r="E278" s="438">
        <v>4800</v>
      </c>
      <c r="F278" s="438">
        <v>4800</v>
      </c>
      <c r="G278" s="297">
        <f t="shared" si="4"/>
        <v>100</v>
      </c>
    </row>
    <row r="279" spans="1:7" ht="22.5">
      <c r="A279" s="436" t="s">
        <v>114</v>
      </c>
      <c r="B279" s="437" t="s">
        <v>115</v>
      </c>
      <c r="C279" s="436" t="s">
        <v>313</v>
      </c>
      <c r="D279" s="437" t="s">
        <v>314</v>
      </c>
      <c r="E279" s="438">
        <v>18000</v>
      </c>
      <c r="F279" s="438">
        <v>3000</v>
      </c>
      <c r="G279" s="297">
        <f t="shared" si="4"/>
        <v>16.666666666666664</v>
      </c>
    </row>
    <row r="280" spans="1:7" ht="22.5">
      <c r="A280" s="436" t="s">
        <v>114</v>
      </c>
      <c r="B280" s="437" t="s">
        <v>115</v>
      </c>
      <c r="C280" s="436" t="s">
        <v>256</v>
      </c>
      <c r="D280" s="437" t="s">
        <v>257</v>
      </c>
      <c r="E280" s="438">
        <v>10940</v>
      </c>
      <c r="F280" s="438">
        <v>10940</v>
      </c>
      <c r="G280" s="297">
        <f t="shared" si="4"/>
        <v>100</v>
      </c>
    </row>
    <row r="281" spans="1:7" ht="22.5">
      <c r="A281" s="436" t="s">
        <v>114</v>
      </c>
      <c r="B281" s="437" t="s">
        <v>115</v>
      </c>
      <c r="C281" s="436" t="s">
        <v>266</v>
      </c>
      <c r="D281" s="437" t="s">
        <v>267</v>
      </c>
      <c r="E281" s="438">
        <v>22</v>
      </c>
      <c r="F281" s="438">
        <v>22</v>
      </c>
      <c r="G281" s="297">
        <f t="shared" si="4"/>
        <v>100</v>
      </c>
    </row>
    <row r="282" spans="1:7" ht="33.75">
      <c r="A282" s="436" t="s">
        <v>116</v>
      </c>
      <c r="B282" s="437" t="s">
        <v>117</v>
      </c>
      <c r="C282" s="436" t="s">
        <v>265</v>
      </c>
      <c r="D282" s="437" t="s">
        <v>63</v>
      </c>
      <c r="E282" s="438">
        <v>2552010</v>
      </c>
      <c r="F282" s="438">
        <v>0</v>
      </c>
      <c r="G282" s="297">
        <f t="shared" si="4"/>
        <v>0</v>
      </c>
    </row>
    <row r="283" spans="1:7" ht="180">
      <c r="A283" s="436" t="s">
        <v>116</v>
      </c>
      <c r="B283" s="437" t="s">
        <v>117</v>
      </c>
      <c r="C283" s="436" t="s">
        <v>272</v>
      </c>
      <c r="D283" s="437" t="s">
        <v>273</v>
      </c>
      <c r="E283" s="438">
        <v>62209247</v>
      </c>
      <c r="F283" s="438">
        <v>55213489</v>
      </c>
      <c r="G283" s="297">
        <f t="shared" si="4"/>
        <v>88.754472466127098</v>
      </c>
    </row>
    <row r="284" spans="1:7" ht="45">
      <c r="A284" s="436" t="s">
        <v>116</v>
      </c>
      <c r="B284" s="437" t="s">
        <v>117</v>
      </c>
      <c r="C284" s="436" t="s">
        <v>274</v>
      </c>
      <c r="D284" s="437" t="s">
        <v>275</v>
      </c>
      <c r="E284" s="438">
        <v>3686840</v>
      </c>
      <c r="F284" s="438">
        <v>1082322</v>
      </c>
      <c r="G284" s="297">
        <f t="shared" si="4"/>
        <v>29.356359375508568</v>
      </c>
    </row>
    <row r="285" spans="1:7" ht="33.75">
      <c r="A285" s="436" t="s">
        <v>118</v>
      </c>
      <c r="B285" s="437" t="s">
        <v>119</v>
      </c>
      <c r="C285" s="436" t="s">
        <v>260</v>
      </c>
      <c r="D285" s="437" t="s">
        <v>379</v>
      </c>
      <c r="E285" s="438">
        <v>26313000</v>
      </c>
      <c r="F285" s="438">
        <v>21809328.559999999</v>
      </c>
      <c r="G285" s="297">
        <f t="shared" si="4"/>
        <v>82.88423425683122</v>
      </c>
    </row>
    <row r="286" spans="1:7" ht="67.5">
      <c r="A286" s="436" t="s">
        <v>118</v>
      </c>
      <c r="B286" s="437" t="s">
        <v>119</v>
      </c>
      <c r="C286" s="436" t="s">
        <v>261</v>
      </c>
      <c r="D286" s="437" t="s">
        <v>380</v>
      </c>
      <c r="E286" s="438">
        <v>26000</v>
      </c>
      <c r="F286" s="438">
        <v>6345.3</v>
      </c>
      <c r="G286" s="297">
        <f t="shared" si="4"/>
        <v>24.405000000000001</v>
      </c>
    </row>
    <row r="287" spans="1:7" ht="112.5">
      <c r="A287" s="436" t="s">
        <v>118</v>
      </c>
      <c r="B287" s="437" t="s">
        <v>119</v>
      </c>
      <c r="C287" s="436" t="s">
        <v>262</v>
      </c>
      <c r="D287" s="437" t="s">
        <v>381</v>
      </c>
      <c r="E287" s="438">
        <v>7930317.2400000002</v>
      </c>
      <c r="F287" s="438">
        <v>6328149.96</v>
      </c>
      <c r="G287" s="297">
        <f t="shared" si="4"/>
        <v>79.796933319151805</v>
      </c>
    </row>
    <row r="288" spans="1:7" ht="33.75">
      <c r="A288" s="436" t="s">
        <v>118</v>
      </c>
      <c r="B288" s="437" t="s">
        <v>119</v>
      </c>
      <c r="C288" s="436" t="s">
        <v>254</v>
      </c>
      <c r="D288" s="437" t="s">
        <v>468</v>
      </c>
      <c r="E288" s="438">
        <v>1366000</v>
      </c>
      <c r="F288" s="438">
        <v>1036016.96</v>
      </c>
      <c r="G288" s="297">
        <f t="shared" si="4"/>
        <v>75.843115666178619</v>
      </c>
    </row>
    <row r="289" spans="1:7" ht="112.5">
      <c r="A289" s="436" t="s">
        <v>118</v>
      </c>
      <c r="B289" s="437" t="s">
        <v>119</v>
      </c>
      <c r="C289" s="436" t="s">
        <v>278</v>
      </c>
      <c r="D289" s="437" t="s">
        <v>279</v>
      </c>
      <c r="E289" s="438">
        <v>1000</v>
      </c>
      <c r="F289" s="438">
        <v>900</v>
      </c>
      <c r="G289" s="297">
        <f t="shared" si="4"/>
        <v>90</v>
      </c>
    </row>
    <row r="290" spans="1:7" ht="101.25">
      <c r="A290" s="436" t="s">
        <v>118</v>
      </c>
      <c r="B290" s="437" t="s">
        <v>119</v>
      </c>
      <c r="C290" s="436" t="s">
        <v>427</v>
      </c>
      <c r="D290" s="437" t="s">
        <v>428</v>
      </c>
      <c r="E290" s="438">
        <v>5000</v>
      </c>
      <c r="F290" s="438">
        <v>5000</v>
      </c>
      <c r="G290" s="297">
        <f t="shared" si="4"/>
        <v>100</v>
      </c>
    </row>
    <row r="291" spans="1:7" ht="33.75">
      <c r="A291" s="436" t="s">
        <v>118</v>
      </c>
      <c r="B291" s="437" t="s">
        <v>119</v>
      </c>
      <c r="C291" s="436" t="s">
        <v>256</v>
      </c>
      <c r="D291" s="437" t="s">
        <v>257</v>
      </c>
      <c r="E291" s="438">
        <v>6682.76</v>
      </c>
      <c r="F291" s="438">
        <v>2457.48</v>
      </c>
      <c r="G291" s="297">
        <f t="shared" si="4"/>
        <v>36.773428942532725</v>
      </c>
    </row>
    <row r="292" spans="1:7" ht="33.75">
      <c r="A292" s="436" t="s">
        <v>120</v>
      </c>
      <c r="B292" s="437" t="s">
        <v>121</v>
      </c>
      <c r="C292" s="436" t="s">
        <v>265</v>
      </c>
      <c r="D292" s="437" t="s">
        <v>63</v>
      </c>
      <c r="E292" s="438">
        <v>68800</v>
      </c>
      <c r="F292" s="438">
        <v>68800</v>
      </c>
      <c r="G292" s="297">
        <f t="shared" si="4"/>
        <v>100</v>
      </c>
    </row>
    <row r="293" spans="1:7" ht="45">
      <c r="A293" s="436" t="s">
        <v>281</v>
      </c>
      <c r="B293" s="437" t="s">
        <v>282</v>
      </c>
      <c r="C293" s="436" t="s">
        <v>283</v>
      </c>
      <c r="D293" s="437" t="s">
        <v>284</v>
      </c>
      <c r="E293" s="438">
        <v>475000</v>
      </c>
      <c r="F293" s="438">
        <v>406044.37</v>
      </c>
      <c r="G293" s="297">
        <f t="shared" si="4"/>
        <v>85.483025263157899</v>
      </c>
    </row>
    <row r="294" spans="1:7" ht="180">
      <c r="A294" s="436" t="s">
        <v>122</v>
      </c>
      <c r="B294" s="437" t="s">
        <v>123</v>
      </c>
      <c r="C294" s="436" t="s">
        <v>272</v>
      </c>
      <c r="D294" s="437" t="s">
        <v>273</v>
      </c>
      <c r="E294" s="438">
        <v>24860759</v>
      </c>
      <c r="F294" s="438">
        <v>22871998</v>
      </c>
      <c r="G294" s="297">
        <f t="shared" si="4"/>
        <v>92.000401114060921</v>
      </c>
    </row>
    <row r="295" spans="1:7" ht="45">
      <c r="A295" s="436" t="s">
        <v>122</v>
      </c>
      <c r="B295" s="437" t="s">
        <v>123</v>
      </c>
      <c r="C295" s="436" t="s">
        <v>274</v>
      </c>
      <c r="D295" s="437" t="s">
        <v>275</v>
      </c>
      <c r="E295" s="438">
        <v>100000</v>
      </c>
      <c r="F295" s="438">
        <v>100000</v>
      </c>
      <c r="G295" s="297">
        <f t="shared" si="4"/>
        <v>100</v>
      </c>
    </row>
    <row r="296" spans="1:7" ht="33.75">
      <c r="A296" s="436" t="s">
        <v>124</v>
      </c>
      <c r="B296" s="437" t="s">
        <v>125</v>
      </c>
      <c r="C296" s="436" t="s">
        <v>254</v>
      </c>
      <c r="D296" s="437" t="s">
        <v>468</v>
      </c>
      <c r="E296" s="438">
        <v>111037</v>
      </c>
      <c r="F296" s="438">
        <v>111037</v>
      </c>
      <c r="G296" s="297">
        <f t="shared" si="4"/>
        <v>100</v>
      </c>
    </row>
    <row r="297" spans="1:7" ht="45">
      <c r="A297" s="436" t="s">
        <v>124</v>
      </c>
      <c r="B297" s="437" t="s">
        <v>125</v>
      </c>
      <c r="C297" s="436" t="s">
        <v>276</v>
      </c>
      <c r="D297" s="437" t="s">
        <v>277</v>
      </c>
      <c r="E297" s="438">
        <v>789667.2</v>
      </c>
      <c r="F297" s="438">
        <v>789667.2</v>
      </c>
      <c r="G297" s="297">
        <f t="shared" si="4"/>
        <v>100</v>
      </c>
    </row>
    <row r="298" spans="1:7" ht="112.5">
      <c r="A298" s="436" t="s">
        <v>124</v>
      </c>
      <c r="B298" s="437" t="s">
        <v>125</v>
      </c>
      <c r="C298" s="436" t="s">
        <v>268</v>
      </c>
      <c r="D298" s="437" t="s">
        <v>269</v>
      </c>
      <c r="E298" s="438">
        <v>2467710</v>
      </c>
      <c r="F298" s="438">
        <v>2467710</v>
      </c>
      <c r="G298" s="297">
        <f t="shared" si="4"/>
        <v>100</v>
      </c>
    </row>
    <row r="299" spans="1:7" ht="180">
      <c r="A299" s="436" t="s">
        <v>124</v>
      </c>
      <c r="B299" s="437" t="s">
        <v>125</v>
      </c>
      <c r="C299" s="436" t="s">
        <v>272</v>
      </c>
      <c r="D299" s="437" t="s">
        <v>273</v>
      </c>
      <c r="E299" s="438">
        <v>1298673</v>
      </c>
      <c r="F299" s="438">
        <v>1189521</v>
      </c>
      <c r="G299" s="297">
        <f t="shared" si="4"/>
        <v>91.595112857509164</v>
      </c>
    </row>
    <row r="300" spans="1:7" ht="45">
      <c r="A300" s="436" t="s">
        <v>124</v>
      </c>
      <c r="B300" s="437" t="s">
        <v>125</v>
      </c>
      <c r="C300" s="436" t="s">
        <v>274</v>
      </c>
      <c r="D300" s="437" t="s">
        <v>275</v>
      </c>
      <c r="E300" s="438">
        <v>9745627</v>
      </c>
      <c r="F300" s="438">
        <v>8474998.5</v>
      </c>
      <c r="G300" s="297">
        <f t="shared" si="4"/>
        <v>86.962065139574904</v>
      </c>
    </row>
    <row r="301" spans="1:7" ht="33.75">
      <c r="A301" s="436" t="s">
        <v>126</v>
      </c>
      <c r="B301" s="437" t="s">
        <v>127</v>
      </c>
      <c r="C301" s="436" t="s">
        <v>254</v>
      </c>
      <c r="D301" s="437" t="s">
        <v>468</v>
      </c>
      <c r="E301" s="438">
        <v>16100</v>
      </c>
      <c r="F301" s="438">
        <v>5155.72</v>
      </c>
      <c r="G301" s="297">
        <f t="shared" si="4"/>
        <v>32.023105590062109</v>
      </c>
    </row>
    <row r="302" spans="1:7" ht="112.5">
      <c r="A302" s="436" t="s">
        <v>126</v>
      </c>
      <c r="B302" s="437" t="s">
        <v>127</v>
      </c>
      <c r="C302" s="436" t="s">
        <v>278</v>
      </c>
      <c r="D302" s="437" t="s">
        <v>279</v>
      </c>
      <c r="E302" s="438">
        <v>725800</v>
      </c>
      <c r="F302" s="438">
        <v>352360.43</v>
      </c>
      <c r="G302" s="297">
        <f t="shared" si="4"/>
        <v>48.547868558831631</v>
      </c>
    </row>
    <row r="303" spans="1:7" ht="112.5">
      <c r="A303" s="436" t="s">
        <v>126</v>
      </c>
      <c r="B303" s="437" t="s">
        <v>127</v>
      </c>
      <c r="C303" s="436" t="s">
        <v>268</v>
      </c>
      <c r="D303" s="437" t="s">
        <v>269</v>
      </c>
      <c r="E303" s="438">
        <v>9083641</v>
      </c>
      <c r="F303" s="438">
        <v>9083640.1899999995</v>
      </c>
      <c r="G303" s="297">
        <f t="shared" si="4"/>
        <v>99.999991082870849</v>
      </c>
    </row>
    <row r="304" spans="1:7" ht="67.5">
      <c r="A304" s="436" t="s">
        <v>128</v>
      </c>
      <c r="B304" s="437" t="s">
        <v>129</v>
      </c>
      <c r="C304" s="436" t="s">
        <v>246</v>
      </c>
      <c r="D304" s="437" t="s">
        <v>247</v>
      </c>
      <c r="E304" s="438">
        <v>3454401</v>
      </c>
      <c r="F304" s="438">
        <v>2928491.86</v>
      </c>
      <c r="G304" s="297">
        <f t="shared" si="4"/>
        <v>84.775677751367013</v>
      </c>
    </row>
    <row r="305" spans="1:7" ht="101.25">
      <c r="A305" s="436" t="s">
        <v>128</v>
      </c>
      <c r="B305" s="437" t="s">
        <v>129</v>
      </c>
      <c r="C305" s="436" t="s">
        <v>250</v>
      </c>
      <c r="D305" s="437" t="s">
        <v>251</v>
      </c>
      <c r="E305" s="438">
        <v>9000</v>
      </c>
      <c r="F305" s="438">
        <v>8828.7999999999993</v>
      </c>
      <c r="G305" s="297">
        <f t="shared" si="4"/>
        <v>98.097777777777779</v>
      </c>
    </row>
    <row r="306" spans="1:7" ht="146.25">
      <c r="A306" s="436" t="s">
        <v>128</v>
      </c>
      <c r="B306" s="437" t="s">
        <v>129</v>
      </c>
      <c r="C306" s="436" t="s">
        <v>248</v>
      </c>
      <c r="D306" s="437" t="s">
        <v>249</v>
      </c>
      <c r="E306" s="438">
        <v>1041809</v>
      </c>
      <c r="F306" s="438">
        <v>841342.09</v>
      </c>
      <c r="G306" s="297">
        <f t="shared" si="4"/>
        <v>80.757805893402718</v>
      </c>
    </row>
    <row r="307" spans="1:7" ht="33.75">
      <c r="A307" s="436" t="s">
        <v>128</v>
      </c>
      <c r="B307" s="437" t="s">
        <v>129</v>
      </c>
      <c r="C307" s="436" t="s">
        <v>254</v>
      </c>
      <c r="D307" s="437" t="s">
        <v>468</v>
      </c>
      <c r="E307" s="438">
        <v>2036300</v>
      </c>
      <c r="F307" s="438">
        <v>1535187.25</v>
      </c>
      <c r="G307" s="297">
        <f t="shared" si="4"/>
        <v>75.391015567450765</v>
      </c>
    </row>
    <row r="308" spans="1:7" ht="180">
      <c r="A308" s="436" t="s">
        <v>130</v>
      </c>
      <c r="B308" s="437" t="s">
        <v>131</v>
      </c>
      <c r="C308" s="436" t="s">
        <v>252</v>
      </c>
      <c r="D308" s="437" t="s">
        <v>253</v>
      </c>
      <c r="E308" s="438">
        <v>506800</v>
      </c>
      <c r="F308" s="438">
        <v>451700</v>
      </c>
      <c r="G308" s="297">
        <f t="shared" si="4"/>
        <v>89.12786108918705</v>
      </c>
    </row>
    <row r="309" spans="1:7" ht="33.75">
      <c r="A309" s="436" t="s">
        <v>130</v>
      </c>
      <c r="B309" s="437" t="s">
        <v>131</v>
      </c>
      <c r="C309" s="436" t="s">
        <v>254</v>
      </c>
      <c r="D309" s="437" t="s">
        <v>468</v>
      </c>
      <c r="E309" s="438">
        <v>436600</v>
      </c>
      <c r="F309" s="438">
        <v>394200</v>
      </c>
      <c r="G309" s="297">
        <f t="shared" si="4"/>
        <v>90.288593678424192</v>
      </c>
    </row>
    <row r="310" spans="1:7" ht="180">
      <c r="A310" s="436" t="s">
        <v>130</v>
      </c>
      <c r="B310" s="437" t="s">
        <v>131</v>
      </c>
      <c r="C310" s="436" t="s">
        <v>272</v>
      </c>
      <c r="D310" s="437" t="s">
        <v>273</v>
      </c>
      <c r="E310" s="438">
        <v>11619745</v>
      </c>
      <c r="F310" s="438">
        <v>10281543</v>
      </c>
      <c r="G310" s="297">
        <f t="shared" si="4"/>
        <v>88.483378938178063</v>
      </c>
    </row>
    <row r="311" spans="1:7" ht="45">
      <c r="A311" s="436" t="s">
        <v>130</v>
      </c>
      <c r="B311" s="437" t="s">
        <v>131</v>
      </c>
      <c r="C311" s="436" t="s">
        <v>274</v>
      </c>
      <c r="D311" s="437" t="s">
        <v>275</v>
      </c>
      <c r="E311" s="438">
        <v>3981600</v>
      </c>
      <c r="F311" s="438">
        <v>3852102.84</v>
      </c>
      <c r="G311" s="297">
        <f t="shared" si="4"/>
        <v>96.747610006027728</v>
      </c>
    </row>
    <row r="312" spans="1:7" ht="90">
      <c r="A312" s="436" t="s">
        <v>132</v>
      </c>
      <c r="B312" s="437" t="s">
        <v>133</v>
      </c>
      <c r="C312" s="436" t="s">
        <v>280</v>
      </c>
      <c r="D312" s="437" t="s">
        <v>52</v>
      </c>
      <c r="E312" s="438">
        <v>25878000</v>
      </c>
      <c r="F312" s="438">
        <v>24952600</v>
      </c>
      <c r="G312" s="297">
        <f t="shared" si="4"/>
        <v>96.423989489141363</v>
      </c>
    </row>
    <row r="313" spans="1:7" ht="33.75">
      <c r="A313" s="436" t="s">
        <v>134</v>
      </c>
      <c r="B313" s="437" t="s">
        <v>135</v>
      </c>
      <c r="C313" s="436" t="s">
        <v>265</v>
      </c>
      <c r="D313" s="437" t="s">
        <v>63</v>
      </c>
      <c r="E313" s="438">
        <v>31974024</v>
      </c>
      <c r="F313" s="438">
        <v>24875599</v>
      </c>
      <c r="G313" s="297">
        <f t="shared" si="4"/>
        <v>77.799400538387033</v>
      </c>
    </row>
    <row r="314" spans="1:7">
      <c r="A314" s="439" t="s">
        <v>136</v>
      </c>
      <c r="B314" s="440"/>
      <c r="C314" s="441"/>
      <c r="D314" s="440"/>
      <c r="E314" s="442">
        <v>748870616.52999997</v>
      </c>
      <c r="F314" s="442">
        <v>626736014.39999998</v>
      </c>
      <c r="G314" s="297">
        <f t="shared" si="4"/>
        <v>83.690827302594911</v>
      </c>
    </row>
  </sheetData>
  <mergeCells count="5">
    <mergeCell ref="C3:C9"/>
    <mergeCell ref="B3:B9"/>
    <mergeCell ref="A3:A9"/>
    <mergeCell ref="D3:D9"/>
    <mergeCell ref="E3:E9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11"/>
  <sheetViews>
    <sheetView workbookViewId="0">
      <selection activeCell="F6" sqref="F6"/>
    </sheetView>
  </sheetViews>
  <sheetFormatPr defaultRowHeight="15"/>
  <cols>
    <col min="1" max="1" width="25.28515625" customWidth="1"/>
    <col min="2" max="2" width="22" customWidth="1"/>
    <col min="3" max="3" width="14.42578125" customWidth="1"/>
    <col min="4" max="4" width="14.7109375" customWidth="1"/>
    <col min="5" max="5" width="11.85546875" customWidth="1"/>
    <col min="6" max="6" width="12.7109375" customWidth="1"/>
  </cols>
  <sheetData>
    <row r="1" spans="1:8">
      <c r="A1" s="6" t="s">
        <v>562</v>
      </c>
    </row>
    <row r="2" spans="1:8" ht="15.75" thickBot="1">
      <c r="A2" s="6"/>
      <c r="E2" t="s">
        <v>138</v>
      </c>
    </row>
    <row r="3" spans="1:8">
      <c r="A3" s="432" t="s">
        <v>0</v>
      </c>
      <c r="B3" s="429" t="s">
        <v>1</v>
      </c>
      <c r="C3" s="426" t="s">
        <v>141</v>
      </c>
      <c r="D3" s="426" t="s">
        <v>69</v>
      </c>
      <c r="E3" s="380" t="s">
        <v>68</v>
      </c>
      <c r="H3" t="s">
        <v>311</v>
      </c>
    </row>
    <row r="4" spans="1:8">
      <c r="A4" s="433"/>
      <c r="B4" s="430"/>
      <c r="C4" s="427"/>
      <c r="D4" s="427"/>
      <c r="E4" s="380"/>
    </row>
    <row r="5" spans="1:8">
      <c r="A5" s="433"/>
      <c r="B5" s="430"/>
      <c r="C5" s="427"/>
      <c r="D5" s="427"/>
      <c r="E5" s="380"/>
    </row>
    <row r="6" spans="1:8">
      <c r="A6" s="433"/>
      <c r="B6" s="430"/>
      <c r="C6" s="427"/>
      <c r="D6" s="427"/>
      <c r="E6" s="380"/>
    </row>
    <row r="7" spans="1:8">
      <c r="A7" s="433"/>
      <c r="B7" s="430"/>
      <c r="C7" s="427"/>
      <c r="D7" s="427"/>
      <c r="E7" s="380"/>
    </row>
    <row r="8" spans="1:8">
      <c r="A8" s="433"/>
      <c r="B8" s="430"/>
      <c r="C8" s="427"/>
      <c r="D8" s="427"/>
      <c r="E8" s="380"/>
    </row>
    <row r="9" spans="1:8">
      <c r="A9" s="434"/>
      <c r="B9" s="431"/>
      <c r="C9" s="428"/>
      <c r="D9" s="428"/>
      <c r="E9" s="380"/>
    </row>
    <row r="10" spans="1:8">
      <c r="A10" s="303" t="s">
        <v>2</v>
      </c>
      <c r="B10" s="304" t="s">
        <v>3</v>
      </c>
      <c r="C10" s="305">
        <v>742762385.86000001</v>
      </c>
      <c r="D10" s="306">
        <v>742116235.12</v>
      </c>
      <c r="E10" s="307">
        <f>D10/C10*100</f>
        <v>99.913007073015436</v>
      </c>
    </row>
    <row r="11" spans="1:8">
      <c r="A11" s="308" t="s">
        <v>4</v>
      </c>
      <c r="B11" s="309"/>
      <c r="C11" s="310"/>
      <c r="D11" s="310"/>
      <c r="E11" s="146"/>
    </row>
    <row r="12" spans="1:8" ht="22.5">
      <c r="A12" s="311" t="s">
        <v>5</v>
      </c>
      <c r="B12" s="312" t="s">
        <v>142</v>
      </c>
      <c r="C12" s="313">
        <v>52007000</v>
      </c>
      <c r="D12" s="313">
        <v>53720674.530000001</v>
      </c>
      <c r="E12" s="307">
        <f>D12/C12*100</f>
        <v>103.29508437325745</v>
      </c>
    </row>
    <row r="13" spans="1:8" ht="22.5">
      <c r="A13" s="298" t="s">
        <v>6</v>
      </c>
      <c r="B13" s="299" t="s">
        <v>143</v>
      </c>
      <c r="C13" s="300">
        <v>34801400</v>
      </c>
      <c r="D13" s="300">
        <v>36000461.859999999</v>
      </c>
      <c r="E13" s="302">
        <f t="shared" ref="E13:E76" si="0">D13/C13*100</f>
        <v>103.44544144775784</v>
      </c>
    </row>
    <row r="14" spans="1:8">
      <c r="A14" s="298" t="s">
        <v>7</v>
      </c>
      <c r="B14" s="299" t="s">
        <v>144</v>
      </c>
      <c r="C14" s="300">
        <v>54400</v>
      </c>
      <c r="D14" s="300">
        <v>54613.84</v>
      </c>
      <c r="E14" s="302">
        <f t="shared" si="0"/>
        <v>100.39308823529412</v>
      </c>
    </row>
    <row r="15" spans="1:8" ht="56.25">
      <c r="A15" s="298" t="s">
        <v>8</v>
      </c>
      <c r="B15" s="299" t="s">
        <v>145</v>
      </c>
      <c r="C15" s="300">
        <v>54400</v>
      </c>
      <c r="D15" s="300">
        <v>54613.84</v>
      </c>
      <c r="E15" s="302">
        <f t="shared" si="0"/>
        <v>100.39308823529412</v>
      </c>
    </row>
    <row r="16" spans="1:8" ht="78.75">
      <c r="A16" s="298" t="s">
        <v>146</v>
      </c>
      <c r="B16" s="299" t="s">
        <v>147</v>
      </c>
      <c r="C16" s="300">
        <v>54400</v>
      </c>
      <c r="D16" s="300">
        <v>54613.84</v>
      </c>
      <c r="E16" s="302">
        <f t="shared" si="0"/>
        <v>100.39308823529412</v>
      </c>
    </row>
    <row r="17" spans="1:5" ht="22.5">
      <c r="A17" s="298" t="s">
        <v>9</v>
      </c>
      <c r="B17" s="299" t="s">
        <v>148</v>
      </c>
      <c r="C17" s="300">
        <v>34747000</v>
      </c>
      <c r="D17" s="300">
        <v>35945848.020000003</v>
      </c>
      <c r="E17" s="302">
        <f t="shared" si="0"/>
        <v>103.45022022045069</v>
      </c>
    </row>
    <row r="18" spans="1:5" ht="112.5">
      <c r="A18" s="298" t="s">
        <v>316</v>
      </c>
      <c r="B18" s="299" t="s">
        <v>149</v>
      </c>
      <c r="C18" s="300">
        <v>33972000</v>
      </c>
      <c r="D18" s="300">
        <v>35108246.280000001</v>
      </c>
      <c r="E18" s="302">
        <f t="shared" si="0"/>
        <v>103.3446552454963</v>
      </c>
    </row>
    <row r="19" spans="1:5" ht="112.5">
      <c r="A19" s="301" t="s">
        <v>360</v>
      </c>
      <c r="B19" s="299" t="s">
        <v>150</v>
      </c>
      <c r="C19" s="300">
        <v>33972000</v>
      </c>
      <c r="D19" s="300">
        <v>35107137.729999997</v>
      </c>
      <c r="E19" s="302">
        <f t="shared" si="0"/>
        <v>103.34139211703754</v>
      </c>
    </row>
    <row r="20" spans="1:5" ht="112.5">
      <c r="A20" s="298" t="s">
        <v>316</v>
      </c>
      <c r="B20" s="299" t="s">
        <v>563</v>
      </c>
      <c r="C20" s="300" t="s">
        <v>10</v>
      </c>
      <c r="D20" s="300">
        <v>1108.19</v>
      </c>
      <c r="E20" s="302"/>
    </row>
    <row r="21" spans="1:5" ht="112.5">
      <c r="A21" s="298" t="s">
        <v>316</v>
      </c>
      <c r="B21" s="299" t="s">
        <v>493</v>
      </c>
      <c r="C21" s="300" t="s">
        <v>10</v>
      </c>
      <c r="D21" s="300">
        <v>0.36</v>
      </c>
      <c r="E21" s="302"/>
    </row>
    <row r="22" spans="1:5" ht="123.75">
      <c r="A22" s="301" t="s">
        <v>361</v>
      </c>
      <c r="B22" s="299" t="s">
        <v>151</v>
      </c>
      <c r="C22" s="300">
        <v>155000</v>
      </c>
      <c r="D22" s="300">
        <v>198198.34</v>
      </c>
      <c r="E22" s="302">
        <f t="shared" si="0"/>
        <v>127.86989677419353</v>
      </c>
    </row>
    <row r="23" spans="1:5" ht="123.75">
      <c r="A23" s="301" t="s">
        <v>361</v>
      </c>
      <c r="B23" s="299" t="s">
        <v>152</v>
      </c>
      <c r="C23" s="300">
        <v>155000</v>
      </c>
      <c r="D23" s="300">
        <v>194930.96</v>
      </c>
      <c r="E23" s="302">
        <f t="shared" si="0"/>
        <v>125.76190967741935</v>
      </c>
    </row>
    <row r="24" spans="1:5" ht="123.75">
      <c r="A24" s="301" t="s">
        <v>361</v>
      </c>
      <c r="B24" s="299" t="s">
        <v>388</v>
      </c>
      <c r="C24" s="300" t="s">
        <v>10</v>
      </c>
      <c r="D24" s="300">
        <v>188.5</v>
      </c>
      <c r="E24" s="302"/>
    </row>
    <row r="25" spans="1:5" ht="123.75">
      <c r="A25" s="301" t="s">
        <v>361</v>
      </c>
      <c r="B25" s="299" t="s">
        <v>479</v>
      </c>
      <c r="C25" s="300" t="s">
        <v>10</v>
      </c>
      <c r="D25" s="300">
        <v>882</v>
      </c>
      <c r="E25" s="302"/>
    </row>
    <row r="26" spans="1:5" ht="123.75">
      <c r="A26" s="301" t="s">
        <v>361</v>
      </c>
      <c r="B26" s="299" t="s">
        <v>564</v>
      </c>
      <c r="C26" s="300" t="s">
        <v>10</v>
      </c>
      <c r="D26" s="300">
        <v>2196.88</v>
      </c>
      <c r="E26" s="302"/>
    </row>
    <row r="27" spans="1:5" ht="67.5">
      <c r="A27" s="298" t="s">
        <v>153</v>
      </c>
      <c r="B27" s="299" t="s">
        <v>154</v>
      </c>
      <c r="C27" s="300">
        <v>620000</v>
      </c>
      <c r="D27" s="300">
        <v>639403.4</v>
      </c>
      <c r="E27" s="302">
        <f t="shared" si="0"/>
        <v>103.12958064516128</v>
      </c>
    </row>
    <row r="28" spans="1:5" ht="112.5">
      <c r="A28" s="298" t="s">
        <v>155</v>
      </c>
      <c r="B28" s="299" t="s">
        <v>156</v>
      </c>
      <c r="C28" s="300">
        <v>620000</v>
      </c>
      <c r="D28" s="300">
        <v>625116.37</v>
      </c>
      <c r="E28" s="302">
        <f t="shared" si="0"/>
        <v>100.82522096774194</v>
      </c>
    </row>
    <row r="29" spans="1:5" ht="67.5">
      <c r="A29" s="298" t="s">
        <v>153</v>
      </c>
      <c r="B29" s="299" t="s">
        <v>157</v>
      </c>
      <c r="C29" s="300" t="s">
        <v>10</v>
      </c>
      <c r="D29" s="300">
        <v>10773.32</v>
      </c>
      <c r="E29" s="302"/>
    </row>
    <row r="30" spans="1:5" ht="67.5">
      <c r="A30" s="298" t="s">
        <v>153</v>
      </c>
      <c r="B30" s="299" t="s">
        <v>158</v>
      </c>
      <c r="C30" s="300" t="s">
        <v>10</v>
      </c>
      <c r="D30" s="300">
        <v>3513.71</v>
      </c>
      <c r="E30" s="302"/>
    </row>
    <row r="31" spans="1:5" ht="22.5">
      <c r="A31" s="298" t="s">
        <v>11</v>
      </c>
      <c r="B31" s="299" t="s">
        <v>161</v>
      </c>
      <c r="C31" s="300">
        <v>4428000</v>
      </c>
      <c r="D31" s="300">
        <v>4562108.0999999996</v>
      </c>
      <c r="E31" s="302">
        <f t="shared" si="0"/>
        <v>103.0286382113821</v>
      </c>
    </row>
    <row r="32" spans="1:5" ht="33.75">
      <c r="A32" s="298" t="s">
        <v>12</v>
      </c>
      <c r="B32" s="299" t="s">
        <v>162</v>
      </c>
      <c r="C32" s="300">
        <v>3470000</v>
      </c>
      <c r="D32" s="300">
        <v>3603871.9</v>
      </c>
      <c r="E32" s="302">
        <f t="shared" si="0"/>
        <v>103.85797982708934</v>
      </c>
    </row>
    <row r="33" spans="1:5" ht="33.75">
      <c r="A33" s="298" t="s">
        <v>12</v>
      </c>
      <c r="B33" s="299" t="s">
        <v>163</v>
      </c>
      <c r="C33" s="300">
        <v>3470000</v>
      </c>
      <c r="D33" s="300">
        <v>3603817.63</v>
      </c>
      <c r="E33" s="302">
        <f t="shared" si="0"/>
        <v>103.85641585014409</v>
      </c>
    </row>
    <row r="34" spans="1:5" ht="78.75">
      <c r="A34" s="298" t="s">
        <v>164</v>
      </c>
      <c r="B34" s="299" t="s">
        <v>165</v>
      </c>
      <c r="C34" s="300">
        <v>3470000</v>
      </c>
      <c r="D34" s="300">
        <v>3584474.63</v>
      </c>
      <c r="E34" s="302">
        <f t="shared" si="0"/>
        <v>103.29898069164265</v>
      </c>
    </row>
    <row r="35" spans="1:5" ht="33.75">
      <c r="A35" s="298" t="s">
        <v>12</v>
      </c>
      <c r="B35" s="299" t="s">
        <v>406</v>
      </c>
      <c r="C35" s="300" t="s">
        <v>10</v>
      </c>
      <c r="D35" s="300">
        <v>19343</v>
      </c>
      <c r="E35" s="302"/>
    </row>
    <row r="36" spans="1:5" ht="56.25">
      <c r="A36" s="298" t="s">
        <v>535</v>
      </c>
      <c r="B36" s="299" t="s">
        <v>536</v>
      </c>
      <c r="C36" s="300" t="s">
        <v>10</v>
      </c>
      <c r="D36" s="300">
        <v>54.27</v>
      </c>
      <c r="E36" s="302"/>
    </row>
    <row r="37" spans="1:5" ht="56.25">
      <c r="A37" s="298" t="s">
        <v>537</v>
      </c>
      <c r="B37" s="299" t="s">
        <v>538</v>
      </c>
      <c r="C37" s="300" t="s">
        <v>10</v>
      </c>
      <c r="D37" s="300">
        <v>54.27</v>
      </c>
      <c r="E37" s="302"/>
    </row>
    <row r="38" spans="1:5" ht="22.5">
      <c r="A38" s="298" t="s">
        <v>13</v>
      </c>
      <c r="B38" s="299" t="s">
        <v>166</v>
      </c>
      <c r="C38" s="300">
        <v>958000</v>
      </c>
      <c r="D38" s="300">
        <v>958236.2</v>
      </c>
      <c r="E38" s="302">
        <f t="shared" si="0"/>
        <v>100.02465553235909</v>
      </c>
    </row>
    <row r="39" spans="1:5" ht="22.5">
      <c r="A39" s="298" t="s">
        <v>13</v>
      </c>
      <c r="B39" s="299" t="s">
        <v>167</v>
      </c>
      <c r="C39" s="300">
        <v>958000</v>
      </c>
      <c r="D39" s="300">
        <v>958236.2</v>
      </c>
      <c r="E39" s="302">
        <f t="shared" si="0"/>
        <v>100.02465553235909</v>
      </c>
    </row>
    <row r="40" spans="1:5" ht="67.5">
      <c r="A40" s="298" t="s">
        <v>168</v>
      </c>
      <c r="B40" s="299" t="s">
        <v>169</v>
      </c>
      <c r="C40" s="300">
        <v>958000</v>
      </c>
      <c r="D40" s="300">
        <v>957986.2</v>
      </c>
      <c r="E40" s="302">
        <f t="shared" si="0"/>
        <v>99.998559498956155</v>
      </c>
    </row>
    <row r="41" spans="1:5" ht="22.5">
      <c r="A41" s="298" t="s">
        <v>13</v>
      </c>
      <c r="B41" s="299" t="s">
        <v>237</v>
      </c>
      <c r="C41" s="300" t="s">
        <v>10</v>
      </c>
      <c r="D41" s="300">
        <v>250</v>
      </c>
      <c r="E41" s="302"/>
    </row>
    <row r="42" spans="1:5">
      <c r="A42" s="298" t="s">
        <v>14</v>
      </c>
      <c r="B42" s="299" t="s">
        <v>170</v>
      </c>
      <c r="C42" s="300">
        <v>2070000</v>
      </c>
      <c r="D42" s="300">
        <v>2159157.2999999998</v>
      </c>
      <c r="E42" s="302">
        <f t="shared" si="0"/>
        <v>104.30711594202897</v>
      </c>
    </row>
    <row r="43" spans="1:5" ht="45">
      <c r="A43" s="298" t="s">
        <v>15</v>
      </c>
      <c r="B43" s="299" t="s">
        <v>171</v>
      </c>
      <c r="C43" s="300">
        <v>2070000</v>
      </c>
      <c r="D43" s="300">
        <v>2159157.2999999998</v>
      </c>
      <c r="E43" s="302">
        <f t="shared" si="0"/>
        <v>104.30711594202897</v>
      </c>
    </row>
    <row r="44" spans="1:5" ht="67.5">
      <c r="A44" s="298" t="s">
        <v>16</v>
      </c>
      <c r="B44" s="299" t="s">
        <v>172</v>
      </c>
      <c r="C44" s="300">
        <v>2070000</v>
      </c>
      <c r="D44" s="300">
        <v>2159157.2999999998</v>
      </c>
      <c r="E44" s="302">
        <f t="shared" si="0"/>
        <v>104.30711594202897</v>
      </c>
    </row>
    <row r="45" spans="1:5" ht="112.5">
      <c r="A45" s="301" t="s">
        <v>364</v>
      </c>
      <c r="B45" s="299" t="s">
        <v>173</v>
      </c>
      <c r="C45" s="300">
        <v>2070000</v>
      </c>
      <c r="D45" s="300">
        <v>2159157.2999999998</v>
      </c>
      <c r="E45" s="302">
        <f t="shared" si="0"/>
        <v>104.30711594202897</v>
      </c>
    </row>
    <row r="46" spans="1:5" ht="45">
      <c r="A46" s="298" t="s">
        <v>17</v>
      </c>
      <c r="B46" s="299" t="s">
        <v>174</v>
      </c>
      <c r="C46" s="300">
        <v>300</v>
      </c>
      <c r="D46" s="300">
        <v>267.39999999999998</v>
      </c>
      <c r="E46" s="302">
        <f t="shared" si="0"/>
        <v>89.133333333333326</v>
      </c>
    </row>
    <row r="47" spans="1:5" ht="33.75">
      <c r="A47" s="298" t="s">
        <v>18</v>
      </c>
      <c r="B47" s="299" t="s">
        <v>175</v>
      </c>
      <c r="C47" s="300">
        <v>300</v>
      </c>
      <c r="D47" s="300">
        <v>267.39999999999998</v>
      </c>
      <c r="E47" s="302">
        <f t="shared" si="0"/>
        <v>89.133333333333326</v>
      </c>
    </row>
    <row r="48" spans="1:5">
      <c r="A48" s="298" t="s">
        <v>539</v>
      </c>
      <c r="B48" s="299" t="s">
        <v>540</v>
      </c>
      <c r="C48" s="300">
        <v>100</v>
      </c>
      <c r="D48" s="300">
        <v>106.65</v>
      </c>
      <c r="E48" s="302">
        <f t="shared" si="0"/>
        <v>106.65</v>
      </c>
    </row>
    <row r="49" spans="1:5" ht="33.75">
      <c r="A49" s="298" t="s">
        <v>541</v>
      </c>
      <c r="B49" s="299" t="s">
        <v>542</v>
      </c>
      <c r="C49" s="300">
        <v>100</v>
      </c>
      <c r="D49" s="300">
        <v>106.65</v>
      </c>
      <c r="E49" s="302">
        <f t="shared" si="0"/>
        <v>106.65</v>
      </c>
    </row>
    <row r="50" spans="1:5" ht="67.5">
      <c r="A50" s="298" t="s">
        <v>507</v>
      </c>
      <c r="B50" s="299" t="s">
        <v>508</v>
      </c>
      <c r="C50" s="300">
        <v>200</v>
      </c>
      <c r="D50" s="300">
        <v>149.57</v>
      </c>
      <c r="E50" s="302">
        <f t="shared" si="0"/>
        <v>74.784999999999997</v>
      </c>
    </row>
    <row r="51" spans="1:5" ht="90">
      <c r="A51" s="298" t="s">
        <v>509</v>
      </c>
      <c r="B51" s="299" t="s">
        <v>510</v>
      </c>
      <c r="C51" s="300">
        <v>200</v>
      </c>
      <c r="D51" s="300">
        <v>149.57</v>
      </c>
      <c r="E51" s="302">
        <f t="shared" si="0"/>
        <v>74.784999999999997</v>
      </c>
    </row>
    <row r="52" spans="1:5">
      <c r="A52" s="298" t="s">
        <v>19</v>
      </c>
      <c r="B52" s="299" t="s">
        <v>176</v>
      </c>
      <c r="C52" s="300" t="s">
        <v>10</v>
      </c>
      <c r="D52" s="300">
        <v>11.18</v>
      </c>
      <c r="E52" s="302"/>
    </row>
    <row r="53" spans="1:5" ht="45">
      <c r="A53" s="298" t="s">
        <v>20</v>
      </c>
      <c r="B53" s="299" t="s">
        <v>177</v>
      </c>
      <c r="C53" s="300" t="s">
        <v>10</v>
      </c>
      <c r="D53" s="300">
        <v>11.18</v>
      </c>
      <c r="E53" s="302"/>
    </row>
    <row r="54" spans="1:5" ht="56.25">
      <c r="A54" s="298" t="s">
        <v>21</v>
      </c>
      <c r="B54" s="299" t="s">
        <v>430</v>
      </c>
      <c r="C54" s="300">
        <v>7499500</v>
      </c>
      <c r="D54" s="300">
        <v>7795097.2400000002</v>
      </c>
      <c r="E54" s="302">
        <f t="shared" si="0"/>
        <v>103.9415593039536</v>
      </c>
    </row>
    <row r="55" spans="1:5" ht="112.5">
      <c r="A55" s="301" t="s">
        <v>365</v>
      </c>
      <c r="B55" s="299" t="s">
        <v>181</v>
      </c>
      <c r="C55" s="300">
        <v>7489000</v>
      </c>
      <c r="D55" s="300">
        <v>7783096.9500000002</v>
      </c>
      <c r="E55" s="302">
        <f t="shared" si="0"/>
        <v>103.92705234343704</v>
      </c>
    </row>
    <row r="56" spans="1:5" ht="90">
      <c r="A56" s="298" t="s">
        <v>24</v>
      </c>
      <c r="B56" s="299" t="s">
        <v>182</v>
      </c>
      <c r="C56" s="300">
        <v>4662500</v>
      </c>
      <c r="D56" s="300">
        <v>4842788.04</v>
      </c>
      <c r="E56" s="302">
        <f t="shared" si="0"/>
        <v>103.86676761394102</v>
      </c>
    </row>
    <row r="57" spans="1:5" ht="112.5">
      <c r="A57" s="301" t="s">
        <v>426</v>
      </c>
      <c r="B57" s="299" t="s">
        <v>423</v>
      </c>
      <c r="C57" s="300">
        <v>4662500</v>
      </c>
      <c r="D57" s="300">
        <v>4842788.04</v>
      </c>
      <c r="E57" s="302">
        <f t="shared" si="0"/>
        <v>103.86676761394102</v>
      </c>
    </row>
    <row r="58" spans="1:5" ht="112.5">
      <c r="A58" s="301" t="s">
        <v>367</v>
      </c>
      <c r="B58" s="299" t="s">
        <v>301</v>
      </c>
      <c r="C58" s="300">
        <v>220000</v>
      </c>
      <c r="D58" s="300">
        <v>222731.37</v>
      </c>
      <c r="E58" s="302">
        <f t="shared" si="0"/>
        <v>101.24153181818181</v>
      </c>
    </row>
    <row r="59" spans="1:5" ht="112.5">
      <c r="A59" s="298" t="s">
        <v>302</v>
      </c>
      <c r="B59" s="299" t="s">
        <v>303</v>
      </c>
      <c r="C59" s="300">
        <v>220000</v>
      </c>
      <c r="D59" s="300">
        <v>222731.37</v>
      </c>
      <c r="E59" s="302">
        <f t="shared" si="0"/>
        <v>101.24153181818181</v>
      </c>
    </row>
    <row r="60" spans="1:5" ht="123.75">
      <c r="A60" s="301" t="s">
        <v>368</v>
      </c>
      <c r="B60" s="299" t="s">
        <v>184</v>
      </c>
      <c r="C60" s="300">
        <v>2606500</v>
      </c>
      <c r="D60" s="300">
        <v>2717577.54</v>
      </c>
      <c r="E60" s="302">
        <f t="shared" si="0"/>
        <v>104.26155917897563</v>
      </c>
    </row>
    <row r="61" spans="1:5" ht="101.25">
      <c r="A61" s="298" t="s">
        <v>25</v>
      </c>
      <c r="B61" s="299" t="s">
        <v>185</v>
      </c>
      <c r="C61" s="300">
        <v>2606500</v>
      </c>
      <c r="D61" s="300">
        <v>2717577.54</v>
      </c>
      <c r="E61" s="302">
        <f t="shared" si="0"/>
        <v>104.26155917897563</v>
      </c>
    </row>
    <row r="62" spans="1:5" ht="123.75">
      <c r="A62" s="301" t="s">
        <v>369</v>
      </c>
      <c r="B62" s="299" t="s">
        <v>186</v>
      </c>
      <c r="C62" s="300">
        <v>10500</v>
      </c>
      <c r="D62" s="300">
        <v>12000.29</v>
      </c>
      <c r="E62" s="302">
        <f t="shared" si="0"/>
        <v>114.28847619047619</v>
      </c>
    </row>
    <row r="63" spans="1:5" ht="123.75">
      <c r="A63" s="301" t="s">
        <v>370</v>
      </c>
      <c r="B63" s="299" t="s">
        <v>187</v>
      </c>
      <c r="C63" s="300">
        <v>10500</v>
      </c>
      <c r="D63" s="300">
        <v>12000.29</v>
      </c>
      <c r="E63" s="302">
        <f t="shared" si="0"/>
        <v>114.28847619047619</v>
      </c>
    </row>
    <row r="64" spans="1:5" ht="123.75">
      <c r="A64" s="298" t="s">
        <v>26</v>
      </c>
      <c r="B64" s="299" t="s">
        <v>188</v>
      </c>
      <c r="C64" s="300">
        <v>10500</v>
      </c>
      <c r="D64" s="300">
        <v>12000.29</v>
      </c>
      <c r="E64" s="302">
        <f t="shared" si="0"/>
        <v>114.28847619047619</v>
      </c>
    </row>
    <row r="65" spans="1:5" ht="22.5">
      <c r="A65" s="298" t="s">
        <v>27</v>
      </c>
      <c r="B65" s="299" t="s">
        <v>189</v>
      </c>
      <c r="C65" s="300">
        <v>809200</v>
      </c>
      <c r="D65" s="300">
        <v>812483.46</v>
      </c>
      <c r="E65" s="302">
        <f t="shared" si="0"/>
        <v>100.40576618882847</v>
      </c>
    </row>
    <row r="66" spans="1:5" ht="33.75">
      <c r="A66" s="298" t="s">
        <v>28</v>
      </c>
      <c r="B66" s="299" t="s">
        <v>190</v>
      </c>
      <c r="C66" s="300">
        <v>809200</v>
      </c>
      <c r="D66" s="300">
        <v>812483.46</v>
      </c>
      <c r="E66" s="302">
        <f t="shared" si="0"/>
        <v>100.40576618882847</v>
      </c>
    </row>
    <row r="67" spans="1:5" ht="45">
      <c r="A67" s="298" t="s">
        <v>318</v>
      </c>
      <c r="B67" s="299" t="s">
        <v>191</v>
      </c>
      <c r="C67" s="300">
        <v>147200</v>
      </c>
      <c r="D67" s="300">
        <v>151836.39000000001</v>
      </c>
      <c r="E67" s="302">
        <f t="shared" si="0"/>
        <v>103.14972146739132</v>
      </c>
    </row>
    <row r="68" spans="1:5" ht="33.75">
      <c r="A68" s="298" t="s">
        <v>28</v>
      </c>
      <c r="B68" s="299" t="s">
        <v>192</v>
      </c>
      <c r="C68" s="300">
        <v>147200</v>
      </c>
      <c r="D68" s="300">
        <v>151836.39000000001</v>
      </c>
      <c r="E68" s="302">
        <f t="shared" si="0"/>
        <v>103.14972146739132</v>
      </c>
    </row>
    <row r="69" spans="1:5" ht="22.5">
      <c r="A69" s="298" t="s">
        <v>29</v>
      </c>
      <c r="B69" s="299" t="s">
        <v>193</v>
      </c>
      <c r="C69" s="300">
        <v>135000</v>
      </c>
      <c r="D69" s="300">
        <v>134574.85999999999</v>
      </c>
      <c r="E69" s="302">
        <f t="shared" si="0"/>
        <v>99.685081481481475</v>
      </c>
    </row>
    <row r="70" spans="1:5" ht="22.5">
      <c r="A70" s="298" t="s">
        <v>29</v>
      </c>
      <c r="B70" s="299" t="s">
        <v>480</v>
      </c>
      <c r="C70" s="300">
        <v>135000</v>
      </c>
      <c r="D70" s="300">
        <v>134574.85999999999</v>
      </c>
      <c r="E70" s="302">
        <f t="shared" si="0"/>
        <v>99.685081481481475</v>
      </c>
    </row>
    <row r="71" spans="1:5" ht="22.5">
      <c r="A71" s="298" t="s">
        <v>30</v>
      </c>
      <c r="B71" s="299" t="s">
        <v>194</v>
      </c>
      <c r="C71" s="300">
        <v>527000</v>
      </c>
      <c r="D71" s="300">
        <v>526072.21</v>
      </c>
      <c r="E71" s="302">
        <f t="shared" si="0"/>
        <v>99.823948766603408</v>
      </c>
    </row>
    <row r="72" spans="1:5" ht="22.5">
      <c r="A72" s="298" t="s">
        <v>481</v>
      </c>
      <c r="B72" s="299" t="s">
        <v>482</v>
      </c>
      <c r="C72" s="300">
        <v>427000</v>
      </c>
      <c r="D72" s="300">
        <v>427072.21</v>
      </c>
      <c r="E72" s="302">
        <f t="shared" si="0"/>
        <v>100.01691100702577</v>
      </c>
    </row>
    <row r="73" spans="1:5" ht="22.5">
      <c r="A73" s="298" t="s">
        <v>527</v>
      </c>
      <c r="B73" s="299" t="s">
        <v>528</v>
      </c>
      <c r="C73" s="300">
        <v>100000</v>
      </c>
      <c r="D73" s="300">
        <v>99000</v>
      </c>
      <c r="E73" s="302">
        <f t="shared" si="0"/>
        <v>99</v>
      </c>
    </row>
    <row r="74" spans="1:5" ht="45">
      <c r="A74" s="298" t="s">
        <v>31</v>
      </c>
      <c r="B74" s="299" t="s">
        <v>196</v>
      </c>
      <c r="C74" s="300">
        <v>67600</v>
      </c>
      <c r="D74" s="300">
        <v>68734.990000000005</v>
      </c>
      <c r="E74" s="302">
        <f t="shared" si="0"/>
        <v>101.67897928994083</v>
      </c>
    </row>
    <row r="75" spans="1:5" ht="22.5">
      <c r="A75" s="298" t="s">
        <v>32</v>
      </c>
      <c r="B75" s="299" t="s">
        <v>197</v>
      </c>
      <c r="C75" s="300">
        <v>67600</v>
      </c>
      <c r="D75" s="300">
        <v>68734.990000000005</v>
      </c>
      <c r="E75" s="302">
        <f t="shared" si="0"/>
        <v>101.67897928994083</v>
      </c>
    </row>
    <row r="76" spans="1:5" ht="45">
      <c r="A76" s="298" t="s">
        <v>33</v>
      </c>
      <c r="B76" s="299" t="s">
        <v>198</v>
      </c>
      <c r="C76" s="300">
        <v>38000</v>
      </c>
      <c r="D76" s="300">
        <v>39177.410000000003</v>
      </c>
      <c r="E76" s="302">
        <f t="shared" si="0"/>
        <v>103.09844736842106</v>
      </c>
    </row>
    <row r="77" spans="1:5" ht="56.25">
      <c r="A77" s="298" t="s">
        <v>34</v>
      </c>
      <c r="B77" s="299" t="s">
        <v>199</v>
      </c>
      <c r="C77" s="300">
        <v>38000</v>
      </c>
      <c r="D77" s="300">
        <v>39177.410000000003</v>
      </c>
      <c r="E77" s="302">
        <f t="shared" ref="E77:E137" si="1">D77/C77*100</f>
        <v>103.09844736842106</v>
      </c>
    </row>
    <row r="78" spans="1:5" ht="22.5">
      <c r="A78" s="298" t="s">
        <v>35</v>
      </c>
      <c r="B78" s="299" t="s">
        <v>200</v>
      </c>
      <c r="C78" s="300">
        <v>29600</v>
      </c>
      <c r="D78" s="300">
        <v>29557.58</v>
      </c>
      <c r="E78" s="302">
        <f t="shared" si="1"/>
        <v>99.856689189189197</v>
      </c>
    </row>
    <row r="79" spans="1:5" ht="33.75">
      <c r="A79" s="298" t="s">
        <v>36</v>
      </c>
      <c r="B79" s="299" t="s">
        <v>201</v>
      </c>
      <c r="C79" s="300">
        <v>29600</v>
      </c>
      <c r="D79" s="300">
        <v>29557.58</v>
      </c>
      <c r="E79" s="302">
        <f t="shared" si="1"/>
        <v>99.856689189189197</v>
      </c>
    </row>
    <row r="80" spans="1:5" ht="33.75">
      <c r="A80" s="298" t="s">
        <v>37</v>
      </c>
      <c r="B80" s="299" t="s">
        <v>202</v>
      </c>
      <c r="C80" s="300">
        <v>1181000</v>
      </c>
      <c r="D80" s="300">
        <v>1141842.32</v>
      </c>
      <c r="E80" s="302">
        <f t="shared" si="1"/>
        <v>96.684362404741748</v>
      </c>
    </row>
    <row r="81" spans="1:5" ht="135">
      <c r="A81" s="301" t="s">
        <v>412</v>
      </c>
      <c r="B81" s="299" t="s">
        <v>407</v>
      </c>
      <c r="C81" s="300">
        <v>368000</v>
      </c>
      <c r="D81" s="300">
        <v>300000</v>
      </c>
      <c r="E81" s="302">
        <f t="shared" si="1"/>
        <v>81.521739130434781</v>
      </c>
    </row>
    <row r="82" spans="1:5" ht="123.75">
      <c r="A82" s="301" t="s">
        <v>413</v>
      </c>
      <c r="B82" s="299" t="s">
        <v>408</v>
      </c>
      <c r="C82" s="300">
        <v>368000</v>
      </c>
      <c r="D82" s="300">
        <v>300000</v>
      </c>
      <c r="E82" s="302">
        <f t="shared" si="1"/>
        <v>81.521739130434781</v>
      </c>
    </row>
    <row r="83" spans="1:5" ht="112.5">
      <c r="A83" s="301" t="s">
        <v>414</v>
      </c>
      <c r="B83" s="299" t="s">
        <v>409</v>
      </c>
      <c r="C83" s="300">
        <v>368000</v>
      </c>
      <c r="D83" s="300">
        <v>300000</v>
      </c>
      <c r="E83" s="302">
        <f t="shared" si="1"/>
        <v>81.521739130434781</v>
      </c>
    </row>
    <row r="84" spans="1:5" ht="45">
      <c r="A84" s="298" t="s">
        <v>203</v>
      </c>
      <c r="B84" s="299" t="s">
        <v>204</v>
      </c>
      <c r="C84" s="300">
        <v>813000</v>
      </c>
      <c r="D84" s="300">
        <v>841842.32</v>
      </c>
      <c r="E84" s="302">
        <f t="shared" si="1"/>
        <v>103.54764083640835</v>
      </c>
    </row>
    <row r="85" spans="1:5" ht="45">
      <c r="A85" s="298" t="s">
        <v>38</v>
      </c>
      <c r="B85" s="299" t="s">
        <v>205</v>
      </c>
      <c r="C85" s="300">
        <v>640000</v>
      </c>
      <c r="D85" s="300">
        <v>668842.31999999995</v>
      </c>
      <c r="E85" s="302">
        <f t="shared" si="1"/>
        <v>104.50661249999999</v>
      </c>
    </row>
    <row r="86" spans="1:5" ht="78.75">
      <c r="A86" s="298" t="s">
        <v>424</v>
      </c>
      <c r="B86" s="299" t="s">
        <v>425</v>
      </c>
      <c r="C86" s="300">
        <v>640000</v>
      </c>
      <c r="D86" s="300">
        <v>668842.31999999995</v>
      </c>
      <c r="E86" s="302">
        <f t="shared" si="1"/>
        <v>104.50661249999999</v>
      </c>
    </row>
    <row r="87" spans="1:5" ht="78.75">
      <c r="A87" s="298" t="s">
        <v>530</v>
      </c>
      <c r="B87" s="299" t="s">
        <v>531</v>
      </c>
      <c r="C87" s="300">
        <v>173000</v>
      </c>
      <c r="D87" s="300">
        <v>173000</v>
      </c>
      <c r="E87" s="302">
        <f t="shared" si="1"/>
        <v>100</v>
      </c>
    </row>
    <row r="88" spans="1:5" ht="78.75">
      <c r="A88" s="298" t="s">
        <v>532</v>
      </c>
      <c r="B88" s="299" t="s">
        <v>533</v>
      </c>
      <c r="C88" s="300">
        <v>173000</v>
      </c>
      <c r="D88" s="300">
        <v>173000</v>
      </c>
      <c r="E88" s="302">
        <f t="shared" si="1"/>
        <v>100</v>
      </c>
    </row>
    <row r="89" spans="1:5" ht="22.5">
      <c r="A89" s="298" t="s">
        <v>39</v>
      </c>
      <c r="B89" s="299" t="s">
        <v>208</v>
      </c>
      <c r="C89" s="300">
        <v>1150000</v>
      </c>
      <c r="D89" s="300">
        <v>1180821.8600000001</v>
      </c>
      <c r="E89" s="302">
        <f t="shared" si="1"/>
        <v>102.68016173913044</v>
      </c>
    </row>
    <row r="90" spans="1:5" ht="45">
      <c r="A90" s="298" t="s">
        <v>40</v>
      </c>
      <c r="B90" s="299" t="s">
        <v>209</v>
      </c>
      <c r="C90" s="300">
        <v>4300</v>
      </c>
      <c r="D90" s="300">
        <v>4675</v>
      </c>
      <c r="E90" s="302">
        <f t="shared" si="1"/>
        <v>108.72093023255813</v>
      </c>
    </row>
    <row r="91" spans="1:5" ht="112.5">
      <c r="A91" s="301" t="s">
        <v>525</v>
      </c>
      <c r="B91" s="299" t="s">
        <v>520</v>
      </c>
      <c r="C91" s="300" t="s">
        <v>10</v>
      </c>
      <c r="D91" s="300">
        <v>50</v>
      </c>
      <c r="E91" s="302"/>
    </row>
    <row r="92" spans="1:5" ht="112.5">
      <c r="A92" s="301" t="s">
        <v>525</v>
      </c>
      <c r="B92" s="299" t="s">
        <v>521</v>
      </c>
      <c r="C92" s="300" t="s">
        <v>10</v>
      </c>
      <c r="D92" s="300">
        <v>50</v>
      </c>
      <c r="E92" s="302"/>
    </row>
    <row r="93" spans="1:5" ht="90">
      <c r="A93" s="298" t="s">
        <v>41</v>
      </c>
      <c r="B93" s="299" t="s">
        <v>210</v>
      </c>
      <c r="C93" s="300">
        <v>4300</v>
      </c>
      <c r="D93" s="300">
        <v>4625</v>
      </c>
      <c r="E93" s="302">
        <f t="shared" si="1"/>
        <v>107.55813953488371</v>
      </c>
    </row>
    <row r="94" spans="1:5" ht="135">
      <c r="A94" s="301" t="s">
        <v>371</v>
      </c>
      <c r="B94" s="299" t="s">
        <v>315</v>
      </c>
      <c r="C94" s="300">
        <v>4300</v>
      </c>
      <c r="D94" s="300">
        <v>4625</v>
      </c>
      <c r="E94" s="302">
        <f t="shared" si="1"/>
        <v>107.55813953488371</v>
      </c>
    </row>
    <row r="95" spans="1:5" ht="101.25">
      <c r="A95" s="298" t="s">
        <v>42</v>
      </c>
      <c r="B95" s="299" t="s">
        <v>211</v>
      </c>
      <c r="C95" s="300">
        <v>173000</v>
      </c>
      <c r="D95" s="300">
        <v>192953.79</v>
      </c>
      <c r="E95" s="302">
        <f t="shared" si="1"/>
        <v>111.53398265895956</v>
      </c>
    </row>
    <row r="96" spans="1:5" ht="90">
      <c r="A96" s="298" t="s">
        <v>43</v>
      </c>
      <c r="B96" s="299" t="s">
        <v>212</v>
      </c>
      <c r="C96" s="300">
        <v>173000</v>
      </c>
      <c r="D96" s="300">
        <v>192953.79</v>
      </c>
      <c r="E96" s="302">
        <f t="shared" si="1"/>
        <v>111.53398265895956</v>
      </c>
    </row>
    <row r="97" spans="1:5" ht="123.75">
      <c r="A97" s="301" t="s">
        <v>372</v>
      </c>
      <c r="B97" s="299" t="s">
        <v>238</v>
      </c>
      <c r="C97" s="300">
        <v>173000</v>
      </c>
      <c r="D97" s="300">
        <v>192953.79</v>
      </c>
      <c r="E97" s="302">
        <f t="shared" si="1"/>
        <v>111.53398265895956</v>
      </c>
    </row>
    <row r="98" spans="1:5" ht="33.75">
      <c r="A98" s="298" t="s">
        <v>549</v>
      </c>
      <c r="B98" s="299" t="s">
        <v>550</v>
      </c>
      <c r="C98" s="300">
        <v>3100</v>
      </c>
      <c r="D98" s="300">
        <v>3123.6</v>
      </c>
      <c r="E98" s="302">
        <f t="shared" si="1"/>
        <v>100.76129032258063</v>
      </c>
    </row>
    <row r="99" spans="1:5" ht="78.75">
      <c r="A99" s="298" t="s">
        <v>551</v>
      </c>
      <c r="B99" s="299" t="s">
        <v>552</v>
      </c>
      <c r="C99" s="300">
        <v>3100</v>
      </c>
      <c r="D99" s="300">
        <v>3123.6</v>
      </c>
      <c r="E99" s="302">
        <f t="shared" si="1"/>
        <v>100.76129032258063</v>
      </c>
    </row>
    <row r="100" spans="1:5" ht="101.25">
      <c r="A100" s="298" t="s">
        <v>553</v>
      </c>
      <c r="B100" s="299" t="s">
        <v>554</v>
      </c>
      <c r="C100" s="300">
        <v>3100</v>
      </c>
      <c r="D100" s="300">
        <v>3123.6</v>
      </c>
      <c r="E100" s="302">
        <f t="shared" si="1"/>
        <v>100.76129032258063</v>
      </c>
    </row>
    <row r="101" spans="1:5" ht="123.75">
      <c r="A101" s="301" t="s">
        <v>373</v>
      </c>
      <c r="B101" s="299" t="s">
        <v>213</v>
      </c>
      <c r="C101" s="300">
        <v>54300</v>
      </c>
      <c r="D101" s="300">
        <v>61545.05</v>
      </c>
      <c r="E101" s="302">
        <f t="shared" si="1"/>
        <v>113.3426335174954</v>
      </c>
    </row>
    <row r="102" spans="1:5" ht="33.75">
      <c r="A102" s="298" t="s">
        <v>44</v>
      </c>
      <c r="B102" s="299" t="s">
        <v>214</v>
      </c>
      <c r="C102" s="300">
        <v>54300</v>
      </c>
      <c r="D102" s="300">
        <v>61545.05</v>
      </c>
      <c r="E102" s="302">
        <f t="shared" si="1"/>
        <v>113.3426335174954</v>
      </c>
    </row>
    <row r="103" spans="1:5" ht="101.25">
      <c r="A103" s="298" t="s">
        <v>45</v>
      </c>
      <c r="B103" s="299" t="s">
        <v>296</v>
      </c>
      <c r="C103" s="300">
        <v>54300</v>
      </c>
      <c r="D103" s="300">
        <v>61545.05</v>
      </c>
      <c r="E103" s="302">
        <f t="shared" si="1"/>
        <v>113.3426335174954</v>
      </c>
    </row>
    <row r="104" spans="1:5" ht="101.25">
      <c r="A104" s="298" t="s">
        <v>45</v>
      </c>
      <c r="B104" s="299" t="s">
        <v>297</v>
      </c>
      <c r="C104" s="300">
        <v>30000</v>
      </c>
      <c r="D104" s="300">
        <v>30000</v>
      </c>
      <c r="E104" s="302">
        <f t="shared" si="1"/>
        <v>100</v>
      </c>
    </row>
    <row r="105" spans="1:5" ht="101.25">
      <c r="A105" s="298" t="s">
        <v>45</v>
      </c>
      <c r="B105" s="299" t="s">
        <v>215</v>
      </c>
      <c r="C105" s="300">
        <v>24300</v>
      </c>
      <c r="D105" s="300">
        <v>31545.05</v>
      </c>
      <c r="E105" s="302">
        <f t="shared" si="1"/>
        <v>129.81502057613167</v>
      </c>
    </row>
    <row r="106" spans="1:5" ht="90">
      <c r="A106" s="298" t="s">
        <v>46</v>
      </c>
      <c r="B106" s="299" t="s">
        <v>216</v>
      </c>
      <c r="C106" s="300">
        <v>100</v>
      </c>
      <c r="D106" s="300">
        <v>-3410.86</v>
      </c>
      <c r="E106" s="302">
        <f t="shared" si="1"/>
        <v>-3410.86</v>
      </c>
    </row>
    <row r="107" spans="1:5" ht="123.75">
      <c r="A107" s="301" t="s">
        <v>374</v>
      </c>
      <c r="B107" s="299" t="s">
        <v>217</v>
      </c>
      <c r="C107" s="300">
        <v>100</v>
      </c>
      <c r="D107" s="300">
        <v>-3410.86</v>
      </c>
      <c r="E107" s="302">
        <f t="shared" si="1"/>
        <v>-3410.86</v>
      </c>
    </row>
    <row r="108" spans="1:5" ht="33.75">
      <c r="A108" s="298" t="s">
        <v>139</v>
      </c>
      <c r="B108" s="299" t="s">
        <v>218</v>
      </c>
      <c r="C108" s="300">
        <v>130600</v>
      </c>
      <c r="D108" s="300">
        <v>130550</v>
      </c>
      <c r="E108" s="302">
        <f t="shared" si="1"/>
        <v>99.961715160796331</v>
      </c>
    </row>
    <row r="109" spans="1:5" ht="33.75">
      <c r="A109" s="298" t="s">
        <v>140</v>
      </c>
      <c r="B109" s="299" t="s">
        <v>219</v>
      </c>
      <c r="C109" s="300">
        <v>130600</v>
      </c>
      <c r="D109" s="300">
        <v>130550</v>
      </c>
      <c r="E109" s="302">
        <f t="shared" si="1"/>
        <v>99.961715160796331</v>
      </c>
    </row>
    <row r="110" spans="1:5" ht="101.25">
      <c r="A110" s="298" t="s">
        <v>298</v>
      </c>
      <c r="B110" s="299" t="s">
        <v>299</v>
      </c>
      <c r="C110" s="300">
        <v>130600</v>
      </c>
      <c r="D110" s="300">
        <v>130550</v>
      </c>
      <c r="E110" s="302">
        <f t="shared" si="1"/>
        <v>99.961715160796331</v>
      </c>
    </row>
    <row r="111" spans="1:5" ht="90">
      <c r="A111" s="298" t="s">
        <v>416</v>
      </c>
      <c r="B111" s="299" t="s">
        <v>522</v>
      </c>
      <c r="C111" s="300">
        <v>113300</v>
      </c>
      <c r="D111" s="300">
        <v>113304.33</v>
      </c>
      <c r="E111" s="302">
        <f t="shared" si="1"/>
        <v>100.00382171226832</v>
      </c>
    </row>
    <row r="112" spans="1:5" ht="101.25">
      <c r="A112" s="298" t="s">
        <v>418</v>
      </c>
      <c r="B112" s="299" t="s">
        <v>523</v>
      </c>
      <c r="C112" s="300">
        <v>113300</v>
      </c>
      <c r="D112" s="300">
        <v>113304.33</v>
      </c>
      <c r="E112" s="302">
        <f t="shared" si="1"/>
        <v>100.00382171226832</v>
      </c>
    </row>
    <row r="113" spans="1:5" ht="101.25">
      <c r="A113" s="298" t="s">
        <v>418</v>
      </c>
      <c r="B113" s="299" t="s">
        <v>524</v>
      </c>
      <c r="C113" s="300" t="s">
        <v>10</v>
      </c>
      <c r="D113" s="300">
        <v>60304.33</v>
      </c>
      <c r="E113" s="302"/>
    </row>
    <row r="114" spans="1:5" ht="101.25">
      <c r="A114" s="298" t="s">
        <v>418</v>
      </c>
      <c r="B114" s="299" t="s">
        <v>544</v>
      </c>
      <c r="C114" s="300">
        <v>113300</v>
      </c>
      <c r="D114" s="300">
        <v>53000</v>
      </c>
      <c r="E114" s="302">
        <f t="shared" si="1"/>
        <v>46.778464254192407</v>
      </c>
    </row>
    <row r="115" spans="1:5" ht="101.25">
      <c r="A115" s="298" t="s">
        <v>418</v>
      </c>
      <c r="B115" s="299" t="s">
        <v>545</v>
      </c>
      <c r="C115" s="300">
        <v>60300</v>
      </c>
      <c r="D115" s="300" t="s">
        <v>10</v>
      </c>
      <c r="E115" s="302"/>
    </row>
    <row r="116" spans="1:5" ht="101.25">
      <c r="A116" s="298" t="s">
        <v>418</v>
      </c>
      <c r="B116" s="299" t="s">
        <v>420</v>
      </c>
      <c r="C116" s="300">
        <v>53000</v>
      </c>
      <c r="D116" s="300">
        <v>53000</v>
      </c>
      <c r="E116" s="302">
        <f t="shared" si="1"/>
        <v>100</v>
      </c>
    </row>
    <row r="117" spans="1:5" ht="33.75">
      <c r="A117" s="298" t="s">
        <v>483</v>
      </c>
      <c r="B117" s="299" t="s">
        <v>484</v>
      </c>
      <c r="C117" s="300">
        <v>23500</v>
      </c>
      <c r="D117" s="300">
        <v>23507.61</v>
      </c>
      <c r="E117" s="302">
        <f t="shared" si="1"/>
        <v>100.0323829787234</v>
      </c>
    </row>
    <row r="118" spans="1:5" ht="67.5">
      <c r="A118" s="298" t="s">
        <v>485</v>
      </c>
      <c r="B118" s="299" t="s">
        <v>486</v>
      </c>
      <c r="C118" s="300">
        <v>23500</v>
      </c>
      <c r="D118" s="300">
        <v>23507.61</v>
      </c>
      <c r="E118" s="302">
        <f t="shared" si="1"/>
        <v>100.0323829787234</v>
      </c>
    </row>
    <row r="119" spans="1:5" ht="123.75">
      <c r="A119" s="298" t="s">
        <v>47</v>
      </c>
      <c r="B119" s="299" t="s">
        <v>220</v>
      </c>
      <c r="C119" s="300">
        <v>29100</v>
      </c>
      <c r="D119" s="300">
        <v>28974.82</v>
      </c>
      <c r="E119" s="302">
        <f t="shared" si="1"/>
        <v>99.569828178694152</v>
      </c>
    </row>
    <row r="120" spans="1:5" ht="157.5">
      <c r="A120" s="301" t="s">
        <v>375</v>
      </c>
      <c r="B120" s="299" t="s">
        <v>239</v>
      </c>
      <c r="C120" s="300">
        <v>29100</v>
      </c>
      <c r="D120" s="300">
        <v>28974.82</v>
      </c>
      <c r="E120" s="302">
        <f t="shared" si="1"/>
        <v>99.569828178694152</v>
      </c>
    </row>
    <row r="121" spans="1:5" ht="157.5">
      <c r="A121" s="301" t="s">
        <v>375</v>
      </c>
      <c r="B121" s="299" t="s">
        <v>221</v>
      </c>
      <c r="C121" s="300">
        <v>20300</v>
      </c>
      <c r="D121" s="300">
        <v>20210.330000000002</v>
      </c>
      <c r="E121" s="302">
        <f t="shared" si="1"/>
        <v>99.558275862068982</v>
      </c>
    </row>
    <row r="122" spans="1:5" ht="157.5">
      <c r="A122" s="301" t="s">
        <v>375</v>
      </c>
      <c r="B122" s="299" t="s">
        <v>304</v>
      </c>
      <c r="C122" s="300">
        <v>8800</v>
      </c>
      <c r="D122" s="300">
        <v>8764.49</v>
      </c>
      <c r="E122" s="302">
        <f t="shared" si="1"/>
        <v>99.59647727272727</v>
      </c>
    </row>
    <row r="123" spans="1:5" ht="45">
      <c r="A123" s="298" t="s">
        <v>48</v>
      </c>
      <c r="B123" s="299" t="s">
        <v>222</v>
      </c>
      <c r="C123" s="300">
        <v>618700</v>
      </c>
      <c r="D123" s="300">
        <v>625598.52</v>
      </c>
      <c r="E123" s="302">
        <f t="shared" si="1"/>
        <v>101.11500242443834</v>
      </c>
    </row>
    <row r="124" spans="1:5" ht="67.5">
      <c r="A124" s="298" t="s">
        <v>49</v>
      </c>
      <c r="B124" s="299" t="s">
        <v>223</v>
      </c>
      <c r="C124" s="300">
        <v>618700</v>
      </c>
      <c r="D124" s="300">
        <v>625598.52</v>
      </c>
      <c r="E124" s="302">
        <f t="shared" si="1"/>
        <v>101.11500242443834</v>
      </c>
    </row>
    <row r="125" spans="1:5" ht="67.5">
      <c r="A125" s="298" t="s">
        <v>49</v>
      </c>
      <c r="B125" s="299" t="s">
        <v>487</v>
      </c>
      <c r="C125" s="300" t="s">
        <v>10</v>
      </c>
      <c r="D125" s="300">
        <v>12169.02</v>
      </c>
      <c r="E125" s="302"/>
    </row>
    <row r="126" spans="1:5" ht="67.5">
      <c r="A126" s="298" t="s">
        <v>49</v>
      </c>
      <c r="B126" s="299" t="s">
        <v>555</v>
      </c>
      <c r="C126" s="300" t="s">
        <v>10</v>
      </c>
      <c r="D126" s="300">
        <v>30760</v>
      </c>
      <c r="E126" s="302"/>
    </row>
    <row r="127" spans="1:5" ht="67.5">
      <c r="A127" s="298" t="s">
        <v>49</v>
      </c>
      <c r="B127" s="299" t="s">
        <v>565</v>
      </c>
      <c r="C127" s="300" t="s">
        <v>10</v>
      </c>
      <c r="D127" s="300">
        <v>99626</v>
      </c>
      <c r="E127" s="302"/>
    </row>
    <row r="128" spans="1:5" ht="67.5">
      <c r="A128" s="298" t="s">
        <v>49</v>
      </c>
      <c r="B128" s="299" t="s">
        <v>224</v>
      </c>
      <c r="C128" s="300" t="s">
        <v>10</v>
      </c>
      <c r="D128" s="300">
        <v>16700</v>
      </c>
      <c r="E128" s="302"/>
    </row>
    <row r="129" spans="1:5" ht="67.5">
      <c r="A129" s="298" t="s">
        <v>49</v>
      </c>
      <c r="B129" s="299" t="s">
        <v>488</v>
      </c>
      <c r="C129" s="300" t="s">
        <v>10</v>
      </c>
      <c r="D129" s="300">
        <v>20000</v>
      </c>
      <c r="E129" s="302"/>
    </row>
    <row r="130" spans="1:5" ht="135">
      <c r="A130" s="301" t="s">
        <v>376</v>
      </c>
      <c r="B130" s="299" t="s">
        <v>240</v>
      </c>
      <c r="C130" s="300">
        <v>618700</v>
      </c>
      <c r="D130" s="300">
        <v>446343.5</v>
      </c>
      <c r="E130" s="302">
        <f t="shared" si="1"/>
        <v>72.142152901244543</v>
      </c>
    </row>
    <row r="131" spans="1:5" ht="135">
      <c r="A131" s="301" t="s">
        <v>376</v>
      </c>
      <c r="B131" s="299" t="s">
        <v>325</v>
      </c>
      <c r="C131" s="300">
        <v>11500</v>
      </c>
      <c r="D131" s="300" t="s">
        <v>10</v>
      </c>
      <c r="E131" s="302"/>
    </row>
    <row r="132" spans="1:5" ht="135">
      <c r="A132" s="301" t="s">
        <v>376</v>
      </c>
      <c r="B132" s="299" t="s">
        <v>326</v>
      </c>
      <c r="C132" s="300">
        <v>31000</v>
      </c>
      <c r="D132" s="300" t="s">
        <v>10</v>
      </c>
      <c r="E132" s="302"/>
    </row>
    <row r="133" spans="1:5" ht="135">
      <c r="A133" s="301" t="s">
        <v>376</v>
      </c>
      <c r="B133" s="299" t="s">
        <v>566</v>
      </c>
      <c r="C133" s="300">
        <v>100000</v>
      </c>
      <c r="D133" s="300" t="s">
        <v>10</v>
      </c>
      <c r="E133" s="302"/>
    </row>
    <row r="134" spans="1:5" ht="135">
      <c r="A134" s="301" t="s">
        <v>376</v>
      </c>
      <c r="B134" s="299" t="s">
        <v>327</v>
      </c>
      <c r="C134" s="300">
        <v>16200</v>
      </c>
      <c r="D134" s="300" t="s">
        <v>10</v>
      </c>
      <c r="E134" s="302"/>
    </row>
    <row r="135" spans="1:5" ht="135">
      <c r="A135" s="301" t="s">
        <v>376</v>
      </c>
      <c r="B135" s="299" t="s">
        <v>328</v>
      </c>
      <c r="C135" s="300">
        <v>20000</v>
      </c>
      <c r="D135" s="300" t="s">
        <v>10</v>
      </c>
      <c r="E135" s="302"/>
    </row>
    <row r="136" spans="1:5" ht="135">
      <c r="A136" s="301" t="s">
        <v>376</v>
      </c>
      <c r="B136" s="299" t="s">
        <v>225</v>
      </c>
      <c r="C136" s="300">
        <v>405000</v>
      </c>
      <c r="D136" s="300">
        <v>411106.06</v>
      </c>
      <c r="E136" s="302">
        <f t="shared" si="1"/>
        <v>101.50766913580247</v>
      </c>
    </row>
    <row r="137" spans="1:5" ht="135">
      <c r="A137" s="301" t="s">
        <v>376</v>
      </c>
      <c r="B137" s="299" t="s">
        <v>241</v>
      </c>
      <c r="C137" s="300">
        <v>35000</v>
      </c>
      <c r="D137" s="300">
        <v>35237.440000000002</v>
      </c>
      <c r="E137" s="302">
        <f t="shared" si="1"/>
        <v>100.67840000000001</v>
      </c>
    </row>
    <row r="138" spans="1:5" ht="22.5">
      <c r="A138" s="298" t="s">
        <v>70</v>
      </c>
      <c r="B138" s="299" t="s">
        <v>226</v>
      </c>
      <c r="C138" s="300" t="s">
        <v>10</v>
      </c>
      <c r="D138" s="300">
        <v>-300</v>
      </c>
      <c r="E138" s="302"/>
    </row>
    <row r="139" spans="1:5">
      <c r="A139" s="298" t="s">
        <v>71</v>
      </c>
      <c r="B139" s="299" t="s">
        <v>227</v>
      </c>
      <c r="C139" s="300" t="s">
        <v>10</v>
      </c>
      <c r="D139" s="300">
        <v>-300</v>
      </c>
      <c r="E139" s="302"/>
    </row>
    <row r="140" spans="1:5" ht="33.75">
      <c r="A140" s="298" t="s">
        <v>72</v>
      </c>
      <c r="B140" s="299" t="s">
        <v>228</v>
      </c>
      <c r="C140" s="300" t="s">
        <v>10</v>
      </c>
      <c r="D140" s="300">
        <v>-300</v>
      </c>
      <c r="E140" s="302"/>
    </row>
    <row r="141" spans="1:5" ht="33.75">
      <c r="A141" s="298" t="s">
        <v>72</v>
      </c>
      <c r="B141" s="299" t="s">
        <v>410</v>
      </c>
      <c r="C141" s="300" t="s">
        <v>10</v>
      </c>
      <c r="D141" s="300">
        <v>-300</v>
      </c>
      <c r="E141" s="302"/>
    </row>
    <row r="142" spans="1:5" ht="22.5">
      <c r="A142" s="298" t="s">
        <v>50</v>
      </c>
      <c r="B142" s="299" t="s">
        <v>434</v>
      </c>
      <c r="C142" s="300">
        <v>690755385.86000001</v>
      </c>
      <c r="D142" s="300">
        <v>688395560.59000003</v>
      </c>
      <c r="E142" s="302">
        <f t="shared" ref="E142:E196" si="2">D142/C142*100</f>
        <v>99.658370340889633</v>
      </c>
    </row>
    <row r="143" spans="1:5" ht="56.25">
      <c r="A143" s="298" t="s">
        <v>51</v>
      </c>
      <c r="B143" s="299" t="s">
        <v>229</v>
      </c>
      <c r="C143" s="300">
        <v>692192852.52999997</v>
      </c>
      <c r="D143" s="300">
        <v>689832935.75999999</v>
      </c>
      <c r="E143" s="302">
        <f t="shared" si="2"/>
        <v>99.659066579295867</v>
      </c>
    </row>
    <row r="144" spans="1:5" ht="22.5">
      <c r="A144" s="298" t="s">
        <v>230</v>
      </c>
      <c r="B144" s="299" t="s">
        <v>330</v>
      </c>
      <c r="C144" s="300">
        <v>157060400</v>
      </c>
      <c r="D144" s="300">
        <v>157060400</v>
      </c>
      <c r="E144" s="302">
        <f t="shared" si="2"/>
        <v>100</v>
      </c>
    </row>
    <row r="145" spans="1:5" ht="22.5">
      <c r="A145" s="298" t="s">
        <v>52</v>
      </c>
      <c r="B145" s="299" t="s">
        <v>331</v>
      </c>
      <c r="C145" s="300">
        <v>59476500</v>
      </c>
      <c r="D145" s="300">
        <v>59476500</v>
      </c>
      <c r="E145" s="302">
        <f t="shared" si="2"/>
        <v>100</v>
      </c>
    </row>
    <row r="146" spans="1:5" ht="45">
      <c r="A146" s="298" t="s">
        <v>53</v>
      </c>
      <c r="B146" s="299" t="s">
        <v>332</v>
      </c>
      <c r="C146" s="300">
        <v>59476500</v>
      </c>
      <c r="D146" s="300">
        <v>59476500</v>
      </c>
      <c r="E146" s="302">
        <f t="shared" si="2"/>
        <v>100</v>
      </c>
    </row>
    <row r="147" spans="1:5" ht="33.75">
      <c r="A147" s="298" t="s">
        <v>54</v>
      </c>
      <c r="B147" s="299" t="s">
        <v>333</v>
      </c>
      <c r="C147" s="300">
        <v>97583900</v>
      </c>
      <c r="D147" s="300">
        <v>97583900</v>
      </c>
      <c r="E147" s="302">
        <f t="shared" si="2"/>
        <v>100</v>
      </c>
    </row>
    <row r="148" spans="1:5" ht="135">
      <c r="A148" s="301" t="s">
        <v>466</v>
      </c>
      <c r="B148" s="299" t="s">
        <v>334</v>
      </c>
      <c r="C148" s="300">
        <v>97583900</v>
      </c>
      <c r="D148" s="300">
        <v>97583900</v>
      </c>
      <c r="E148" s="302">
        <f t="shared" si="2"/>
        <v>100</v>
      </c>
    </row>
    <row r="149" spans="1:5" ht="33.75">
      <c r="A149" s="298" t="s">
        <v>56</v>
      </c>
      <c r="B149" s="299" t="s">
        <v>335</v>
      </c>
      <c r="C149" s="300">
        <v>184449954.63</v>
      </c>
      <c r="D149" s="300">
        <v>183259120.75999999</v>
      </c>
      <c r="E149" s="302">
        <f t="shared" si="2"/>
        <v>99.354386466297171</v>
      </c>
    </row>
    <row r="150" spans="1:5" ht="67.5">
      <c r="A150" s="298" t="s">
        <v>495</v>
      </c>
      <c r="B150" s="299" t="s">
        <v>496</v>
      </c>
      <c r="C150" s="300">
        <v>1000000</v>
      </c>
      <c r="D150" s="300">
        <v>1000000</v>
      </c>
      <c r="E150" s="302">
        <f t="shared" si="2"/>
        <v>100</v>
      </c>
    </row>
    <row r="151" spans="1:5" ht="78.75">
      <c r="A151" s="298" t="s">
        <v>497</v>
      </c>
      <c r="B151" s="299" t="s">
        <v>498</v>
      </c>
      <c r="C151" s="300">
        <v>1000000</v>
      </c>
      <c r="D151" s="300">
        <v>1000000</v>
      </c>
      <c r="E151" s="302">
        <f t="shared" si="2"/>
        <v>100</v>
      </c>
    </row>
    <row r="152" spans="1:5" ht="123.75">
      <c r="A152" s="301" t="s">
        <v>517</v>
      </c>
      <c r="B152" s="299" t="s">
        <v>511</v>
      </c>
      <c r="C152" s="300">
        <v>384150</v>
      </c>
      <c r="D152" s="300">
        <v>384150</v>
      </c>
      <c r="E152" s="302">
        <f t="shared" si="2"/>
        <v>100</v>
      </c>
    </row>
    <row r="153" spans="1:5" ht="123.75">
      <c r="A153" s="301" t="s">
        <v>517</v>
      </c>
      <c r="B153" s="299" t="s">
        <v>512</v>
      </c>
      <c r="C153" s="300">
        <v>384150</v>
      </c>
      <c r="D153" s="300">
        <v>384150</v>
      </c>
      <c r="E153" s="302">
        <f t="shared" si="2"/>
        <v>100</v>
      </c>
    </row>
    <row r="154" spans="1:5" ht="112.5">
      <c r="A154" s="301" t="s">
        <v>506</v>
      </c>
      <c r="B154" s="299" t="s">
        <v>499</v>
      </c>
      <c r="C154" s="300">
        <v>616667.19999999995</v>
      </c>
      <c r="D154" s="300">
        <v>616667.19999999995</v>
      </c>
      <c r="E154" s="302">
        <f t="shared" si="2"/>
        <v>100</v>
      </c>
    </row>
    <row r="155" spans="1:5" ht="22.5">
      <c r="A155" s="298" t="s">
        <v>336</v>
      </c>
      <c r="B155" s="299" t="s">
        <v>337</v>
      </c>
      <c r="C155" s="300">
        <v>350100</v>
      </c>
      <c r="D155" s="300">
        <v>350100</v>
      </c>
      <c r="E155" s="302">
        <f t="shared" si="2"/>
        <v>100</v>
      </c>
    </row>
    <row r="156" spans="1:5" ht="33.75">
      <c r="A156" s="298" t="s">
        <v>411</v>
      </c>
      <c r="B156" s="299" t="s">
        <v>338</v>
      </c>
      <c r="C156" s="300">
        <v>350100</v>
      </c>
      <c r="D156" s="300">
        <v>350100</v>
      </c>
      <c r="E156" s="302">
        <f t="shared" si="2"/>
        <v>100</v>
      </c>
    </row>
    <row r="157" spans="1:5" ht="45">
      <c r="A157" s="298" t="s">
        <v>513</v>
      </c>
      <c r="B157" s="299" t="s">
        <v>514</v>
      </c>
      <c r="C157" s="300">
        <v>2220939</v>
      </c>
      <c r="D157" s="300">
        <v>2220939</v>
      </c>
      <c r="E157" s="302">
        <f t="shared" si="2"/>
        <v>100</v>
      </c>
    </row>
    <row r="158" spans="1:5" ht="56.25">
      <c r="A158" s="298" t="s">
        <v>515</v>
      </c>
      <c r="B158" s="299" t="s">
        <v>516</v>
      </c>
      <c r="C158" s="300">
        <v>2220939</v>
      </c>
      <c r="D158" s="300">
        <v>2220939</v>
      </c>
      <c r="E158" s="302">
        <f t="shared" si="2"/>
        <v>100</v>
      </c>
    </row>
    <row r="159" spans="1:5">
      <c r="A159" s="298" t="s">
        <v>57</v>
      </c>
      <c r="B159" s="299" t="s">
        <v>339</v>
      </c>
      <c r="C159" s="300">
        <v>179878098.43000001</v>
      </c>
      <c r="D159" s="300">
        <v>178687264.56</v>
      </c>
      <c r="E159" s="302">
        <f t="shared" si="2"/>
        <v>99.337977285509595</v>
      </c>
    </row>
    <row r="160" spans="1:5" ht="22.5">
      <c r="A160" s="298" t="s">
        <v>58</v>
      </c>
      <c r="B160" s="299" t="s">
        <v>340</v>
      </c>
      <c r="C160" s="300">
        <v>179878098.43000001</v>
      </c>
      <c r="D160" s="300">
        <v>178687264.56</v>
      </c>
      <c r="E160" s="302">
        <f t="shared" si="2"/>
        <v>99.337977285509595</v>
      </c>
    </row>
    <row r="161" spans="1:5" ht="33.75">
      <c r="A161" s="298" t="s">
        <v>231</v>
      </c>
      <c r="B161" s="299" t="s">
        <v>341</v>
      </c>
      <c r="C161" s="300">
        <v>317869648.69999999</v>
      </c>
      <c r="D161" s="300">
        <v>316700615.80000001</v>
      </c>
      <c r="E161" s="302">
        <f t="shared" si="2"/>
        <v>99.632228838210565</v>
      </c>
    </row>
    <row r="162" spans="1:5" ht="45">
      <c r="A162" s="298" t="s">
        <v>61</v>
      </c>
      <c r="B162" s="299" t="s">
        <v>342</v>
      </c>
      <c r="C162" s="300">
        <v>307327054</v>
      </c>
      <c r="D162" s="300">
        <v>306340013.62</v>
      </c>
      <c r="E162" s="302">
        <f t="shared" si="2"/>
        <v>99.678830624524196</v>
      </c>
    </row>
    <row r="163" spans="1:5" ht="56.25">
      <c r="A163" s="298" t="s">
        <v>62</v>
      </c>
      <c r="B163" s="299" t="s">
        <v>343</v>
      </c>
      <c r="C163" s="300">
        <v>307327054</v>
      </c>
      <c r="D163" s="300">
        <v>306340013.62</v>
      </c>
      <c r="E163" s="302">
        <f t="shared" si="2"/>
        <v>99.678830624524196</v>
      </c>
    </row>
    <row r="164" spans="1:5" ht="112.5">
      <c r="A164" s="298" t="s">
        <v>232</v>
      </c>
      <c r="B164" s="299" t="s">
        <v>344</v>
      </c>
      <c r="C164" s="300">
        <v>741900</v>
      </c>
      <c r="D164" s="300">
        <v>624890</v>
      </c>
      <c r="E164" s="302">
        <f t="shared" si="2"/>
        <v>84.228332659388059</v>
      </c>
    </row>
    <row r="165" spans="1:5" ht="123.75">
      <c r="A165" s="298" t="s">
        <v>233</v>
      </c>
      <c r="B165" s="299" t="s">
        <v>345</v>
      </c>
      <c r="C165" s="300">
        <v>741900</v>
      </c>
      <c r="D165" s="300">
        <v>624890</v>
      </c>
      <c r="E165" s="302">
        <f t="shared" si="2"/>
        <v>84.228332659388059</v>
      </c>
    </row>
    <row r="166" spans="1:5" ht="101.25">
      <c r="A166" s="298" t="s">
        <v>435</v>
      </c>
      <c r="B166" s="299" t="s">
        <v>436</v>
      </c>
      <c r="C166" s="300">
        <v>9083641</v>
      </c>
      <c r="D166" s="300">
        <v>9083640.1899999995</v>
      </c>
      <c r="E166" s="302">
        <f t="shared" si="2"/>
        <v>99.999991082870849</v>
      </c>
    </row>
    <row r="167" spans="1:5" ht="101.25">
      <c r="A167" s="298" t="s">
        <v>437</v>
      </c>
      <c r="B167" s="299" t="s">
        <v>438</v>
      </c>
      <c r="C167" s="300">
        <v>9083641</v>
      </c>
      <c r="D167" s="300">
        <v>9083640.1899999995</v>
      </c>
      <c r="E167" s="302">
        <f t="shared" si="2"/>
        <v>99.999991082870849</v>
      </c>
    </row>
    <row r="168" spans="1:5" ht="56.25">
      <c r="A168" s="298" t="s">
        <v>59</v>
      </c>
      <c r="B168" s="299" t="s">
        <v>346</v>
      </c>
      <c r="C168" s="300">
        <v>632053.69999999995</v>
      </c>
      <c r="D168" s="300">
        <v>567071.99</v>
      </c>
      <c r="E168" s="302">
        <f t="shared" si="2"/>
        <v>89.718957424029014</v>
      </c>
    </row>
    <row r="169" spans="1:5" ht="67.5">
      <c r="A169" s="298" t="s">
        <v>60</v>
      </c>
      <c r="B169" s="299" t="s">
        <v>347</v>
      </c>
      <c r="C169" s="300">
        <v>632053.69999999995</v>
      </c>
      <c r="D169" s="300">
        <v>567071.99</v>
      </c>
      <c r="E169" s="302">
        <f t="shared" si="2"/>
        <v>89.718957424029014</v>
      </c>
    </row>
    <row r="170" spans="1:5" ht="90">
      <c r="A170" s="298" t="s">
        <v>439</v>
      </c>
      <c r="B170" s="299" t="s">
        <v>440</v>
      </c>
      <c r="C170" s="300">
        <v>51400</v>
      </c>
      <c r="D170" s="300">
        <v>51400</v>
      </c>
      <c r="E170" s="302">
        <f t="shared" si="2"/>
        <v>100</v>
      </c>
    </row>
    <row r="171" spans="1:5" ht="101.25">
      <c r="A171" s="298" t="s">
        <v>441</v>
      </c>
      <c r="B171" s="299" t="s">
        <v>442</v>
      </c>
      <c r="C171" s="300">
        <v>51400</v>
      </c>
      <c r="D171" s="300">
        <v>51400</v>
      </c>
      <c r="E171" s="302">
        <f t="shared" si="2"/>
        <v>100</v>
      </c>
    </row>
    <row r="172" spans="1:5" ht="78.75">
      <c r="A172" s="298" t="s">
        <v>348</v>
      </c>
      <c r="B172" s="299" t="s">
        <v>349</v>
      </c>
      <c r="C172" s="300">
        <v>33600</v>
      </c>
      <c r="D172" s="300">
        <v>33600</v>
      </c>
      <c r="E172" s="302">
        <f t="shared" si="2"/>
        <v>100</v>
      </c>
    </row>
    <row r="173" spans="1:5" ht="78.75">
      <c r="A173" s="298" t="s">
        <v>350</v>
      </c>
      <c r="B173" s="299" t="s">
        <v>351</v>
      </c>
      <c r="C173" s="300">
        <v>33600</v>
      </c>
      <c r="D173" s="300">
        <v>33600</v>
      </c>
      <c r="E173" s="302">
        <f t="shared" si="2"/>
        <v>100</v>
      </c>
    </row>
    <row r="174" spans="1:5" ht="22.5">
      <c r="A174" s="298" t="s">
        <v>63</v>
      </c>
      <c r="B174" s="299" t="s">
        <v>354</v>
      </c>
      <c r="C174" s="300">
        <v>32812849.199999999</v>
      </c>
      <c r="D174" s="300">
        <v>32812799.199999999</v>
      </c>
      <c r="E174" s="302">
        <f t="shared" si="2"/>
        <v>99.999847620669286</v>
      </c>
    </row>
    <row r="175" spans="1:5" ht="90">
      <c r="A175" s="298" t="s">
        <v>306</v>
      </c>
      <c r="B175" s="299" t="s">
        <v>355</v>
      </c>
      <c r="C175" s="300">
        <v>25339049.199999999</v>
      </c>
      <c r="D175" s="300">
        <v>25339049.199999999</v>
      </c>
      <c r="E175" s="302">
        <f t="shared" si="2"/>
        <v>100</v>
      </c>
    </row>
    <row r="176" spans="1:5" ht="101.25">
      <c r="A176" s="298" t="s">
        <v>307</v>
      </c>
      <c r="B176" s="299" t="s">
        <v>356</v>
      </c>
      <c r="C176" s="300">
        <v>25339049.199999999</v>
      </c>
      <c r="D176" s="300">
        <v>25339049.199999999</v>
      </c>
      <c r="E176" s="302">
        <f t="shared" si="2"/>
        <v>100</v>
      </c>
    </row>
    <row r="177" spans="1:5" ht="123.75">
      <c r="A177" s="301" t="s">
        <v>415</v>
      </c>
      <c r="B177" s="299" t="s">
        <v>394</v>
      </c>
      <c r="C177" s="300">
        <v>7473800</v>
      </c>
      <c r="D177" s="300">
        <v>7473750</v>
      </c>
      <c r="E177" s="302">
        <f t="shared" si="2"/>
        <v>99.999330996280349</v>
      </c>
    </row>
    <row r="178" spans="1:5" ht="45">
      <c r="A178" s="298" t="s">
        <v>395</v>
      </c>
      <c r="B178" s="299" t="s">
        <v>396</v>
      </c>
      <c r="C178" s="300">
        <v>7473800</v>
      </c>
      <c r="D178" s="300">
        <v>7473750</v>
      </c>
      <c r="E178" s="302">
        <f t="shared" si="2"/>
        <v>99.999330996280349</v>
      </c>
    </row>
    <row r="179" spans="1:5" ht="56.25">
      <c r="A179" s="298" t="s">
        <v>556</v>
      </c>
      <c r="B179" s="299" t="s">
        <v>557</v>
      </c>
      <c r="C179" s="300">
        <v>71360</v>
      </c>
      <c r="D179" s="300">
        <v>71360</v>
      </c>
      <c r="E179" s="302">
        <f t="shared" si="2"/>
        <v>100</v>
      </c>
    </row>
    <row r="180" spans="1:5" ht="56.25">
      <c r="A180" s="298" t="s">
        <v>558</v>
      </c>
      <c r="B180" s="299" t="s">
        <v>559</v>
      </c>
      <c r="C180" s="300">
        <v>71360</v>
      </c>
      <c r="D180" s="300">
        <v>71360</v>
      </c>
      <c r="E180" s="302">
        <f t="shared" si="2"/>
        <v>100</v>
      </c>
    </row>
    <row r="181" spans="1:5" ht="67.5">
      <c r="A181" s="298" t="s">
        <v>560</v>
      </c>
      <c r="B181" s="299" t="s">
        <v>561</v>
      </c>
      <c r="C181" s="300">
        <v>71360</v>
      </c>
      <c r="D181" s="300">
        <v>71360</v>
      </c>
      <c r="E181" s="302">
        <f t="shared" si="2"/>
        <v>100</v>
      </c>
    </row>
    <row r="182" spans="1:5" ht="135">
      <c r="A182" s="298" t="s">
        <v>448</v>
      </c>
      <c r="B182" s="299" t="s">
        <v>449</v>
      </c>
      <c r="C182" s="300">
        <v>282073.33</v>
      </c>
      <c r="D182" s="300">
        <v>282158.82</v>
      </c>
      <c r="E182" s="302">
        <f t="shared" si="2"/>
        <v>100.03030772175447</v>
      </c>
    </row>
    <row r="183" spans="1:5" ht="112.5">
      <c r="A183" s="298" t="s">
        <v>450</v>
      </c>
      <c r="B183" s="299" t="s">
        <v>451</v>
      </c>
      <c r="C183" s="300">
        <v>138873.32999999999</v>
      </c>
      <c r="D183" s="300">
        <v>138872.97</v>
      </c>
      <c r="E183" s="302">
        <f t="shared" si="2"/>
        <v>99.99974077096013</v>
      </c>
    </row>
    <row r="184" spans="1:5" ht="112.5">
      <c r="A184" s="298" t="s">
        <v>452</v>
      </c>
      <c r="B184" s="299" t="s">
        <v>453</v>
      </c>
      <c r="C184" s="300">
        <v>138873.32999999999</v>
      </c>
      <c r="D184" s="300">
        <v>138872.97</v>
      </c>
      <c r="E184" s="302">
        <f t="shared" si="2"/>
        <v>99.99974077096013</v>
      </c>
    </row>
    <row r="185" spans="1:5" ht="90">
      <c r="A185" s="298" t="s">
        <v>490</v>
      </c>
      <c r="B185" s="299" t="s">
        <v>491</v>
      </c>
      <c r="C185" s="300">
        <v>6300</v>
      </c>
      <c r="D185" s="300">
        <v>6299.64</v>
      </c>
      <c r="E185" s="302">
        <f t="shared" si="2"/>
        <v>99.994285714285724</v>
      </c>
    </row>
    <row r="186" spans="1:5" ht="90">
      <c r="A186" s="298" t="s">
        <v>456</v>
      </c>
      <c r="B186" s="299" t="s">
        <v>457</v>
      </c>
      <c r="C186" s="300">
        <v>132573.32999999999</v>
      </c>
      <c r="D186" s="300">
        <v>132573.32999999999</v>
      </c>
      <c r="E186" s="302">
        <f t="shared" si="2"/>
        <v>100</v>
      </c>
    </row>
    <row r="187" spans="1:5" ht="56.25">
      <c r="A187" s="298" t="s">
        <v>458</v>
      </c>
      <c r="B187" s="299" t="s">
        <v>500</v>
      </c>
      <c r="C187" s="300">
        <v>143200</v>
      </c>
      <c r="D187" s="300">
        <v>143285.85</v>
      </c>
      <c r="E187" s="302">
        <f t="shared" si="2"/>
        <v>100.05995111731845</v>
      </c>
    </row>
    <row r="188" spans="1:5" ht="56.25">
      <c r="A188" s="298" t="s">
        <v>460</v>
      </c>
      <c r="B188" s="299" t="s">
        <v>501</v>
      </c>
      <c r="C188" s="300">
        <v>143200</v>
      </c>
      <c r="D188" s="300">
        <v>143285.85</v>
      </c>
      <c r="E188" s="302">
        <f t="shared" si="2"/>
        <v>100.05995111731845</v>
      </c>
    </row>
    <row r="189" spans="1:5" ht="56.25">
      <c r="A189" s="298" t="s">
        <v>462</v>
      </c>
      <c r="B189" s="299" t="s">
        <v>463</v>
      </c>
      <c r="C189" s="300">
        <v>38300</v>
      </c>
      <c r="D189" s="300">
        <v>38327.050000000003</v>
      </c>
      <c r="E189" s="302">
        <f t="shared" si="2"/>
        <v>100.0706266318538</v>
      </c>
    </row>
    <row r="190" spans="1:5" ht="56.25">
      <c r="A190" s="298" t="s">
        <v>502</v>
      </c>
      <c r="B190" s="299" t="s">
        <v>503</v>
      </c>
      <c r="C190" s="300">
        <v>104900</v>
      </c>
      <c r="D190" s="300">
        <v>104958.8</v>
      </c>
      <c r="E190" s="302">
        <f t="shared" si="2"/>
        <v>100.0560533841754</v>
      </c>
    </row>
    <row r="191" spans="1:5" ht="56.25">
      <c r="A191" s="298" t="s">
        <v>502</v>
      </c>
      <c r="B191" s="299" t="s">
        <v>504</v>
      </c>
      <c r="C191" s="300">
        <v>101200</v>
      </c>
      <c r="D191" s="300">
        <v>101222.8</v>
      </c>
      <c r="E191" s="302">
        <f t="shared" si="2"/>
        <v>100.02252964426879</v>
      </c>
    </row>
    <row r="192" spans="1:5" ht="56.25">
      <c r="A192" s="298" t="s">
        <v>502</v>
      </c>
      <c r="B192" s="299" t="s">
        <v>505</v>
      </c>
      <c r="C192" s="300">
        <v>3700</v>
      </c>
      <c r="D192" s="300">
        <v>3736</v>
      </c>
      <c r="E192" s="302">
        <f t="shared" si="2"/>
        <v>100.97297297297297</v>
      </c>
    </row>
    <row r="193" spans="1:11" ht="67.5">
      <c r="A193" s="298" t="s">
        <v>64</v>
      </c>
      <c r="B193" s="299" t="s">
        <v>236</v>
      </c>
      <c r="C193" s="300">
        <v>-1790900</v>
      </c>
      <c r="D193" s="300">
        <v>-1790893.99</v>
      </c>
      <c r="E193" s="302">
        <f t="shared" si="2"/>
        <v>99.999664414540177</v>
      </c>
    </row>
    <row r="194" spans="1:11" ht="67.5">
      <c r="A194" s="298" t="s">
        <v>65</v>
      </c>
      <c r="B194" s="299" t="s">
        <v>357</v>
      </c>
      <c r="C194" s="300">
        <v>-1790900</v>
      </c>
      <c r="D194" s="300">
        <v>-1790893.99</v>
      </c>
      <c r="E194" s="302">
        <f t="shared" si="2"/>
        <v>99.999664414540177</v>
      </c>
    </row>
    <row r="195" spans="1:11" ht="22.5">
      <c r="A195" s="298" t="s">
        <v>464</v>
      </c>
      <c r="B195" s="299" t="s">
        <v>465</v>
      </c>
      <c r="C195" s="300">
        <v>-13300</v>
      </c>
      <c r="D195" s="300">
        <v>-13335.33</v>
      </c>
      <c r="E195" s="302">
        <f t="shared" si="2"/>
        <v>100.26563909774436</v>
      </c>
    </row>
    <row r="196" spans="1:11" ht="67.5">
      <c r="A196" s="298" t="s">
        <v>358</v>
      </c>
      <c r="B196" s="299" t="s">
        <v>359</v>
      </c>
      <c r="C196" s="300">
        <v>-1777600</v>
      </c>
      <c r="D196" s="300">
        <v>-1777558.66</v>
      </c>
      <c r="E196" s="302">
        <f t="shared" si="2"/>
        <v>99.997674392439237</v>
      </c>
    </row>
    <row r="198" spans="1:11" ht="18">
      <c r="A198" s="5" t="s">
        <v>137</v>
      </c>
      <c r="B198" s="36"/>
      <c r="C198" s="36"/>
      <c r="D198" s="36" t="s">
        <v>138</v>
      </c>
    </row>
    <row r="200" spans="1:11" ht="31.5">
      <c r="A200" s="314" t="s">
        <v>75</v>
      </c>
      <c r="B200" s="314" t="s">
        <v>76</v>
      </c>
      <c r="C200" s="314" t="s">
        <v>244</v>
      </c>
      <c r="D200" s="314" t="s">
        <v>245</v>
      </c>
      <c r="E200" s="314" t="s">
        <v>467</v>
      </c>
      <c r="F200" s="314" t="s">
        <v>77</v>
      </c>
      <c r="G200" s="37" t="s">
        <v>68</v>
      </c>
      <c r="K200" t="s">
        <v>312</v>
      </c>
    </row>
    <row r="201" spans="1:11" ht="67.5">
      <c r="A201" s="315" t="s">
        <v>78</v>
      </c>
      <c r="B201" s="316" t="s">
        <v>378</v>
      </c>
      <c r="C201" s="315" t="s">
        <v>246</v>
      </c>
      <c r="D201" s="316" t="s">
        <v>247</v>
      </c>
      <c r="E201" s="317">
        <v>822480</v>
      </c>
      <c r="F201" s="322">
        <v>795466.22</v>
      </c>
      <c r="G201" s="324">
        <f>F201/E201*100</f>
        <v>96.715569983464647</v>
      </c>
    </row>
    <row r="202" spans="1:11" ht="135">
      <c r="A202" s="315" t="s">
        <v>78</v>
      </c>
      <c r="B202" s="316" t="s">
        <v>378</v>
      </c>
      <c r="C202" s="315" t="s">
        <v>248</v>
      </c>
      <c r="D202" s="316" t="s">
        <v>249</v>
      </c>
      <c r="E202" s="317">
        <v>268575</v>
      </c>
      <c r="F202" s="322">
        <v>240387.05</v>
      </c>
      <c r="G202" s="324">
        <f t="shared" ref="G202:G265" si="3">F202/E202*100</f>
        <v>89.5046262682677</v>
      </c>
    </row>
    <row r="203" spans="1:11" ht="90">
      <c r="A203" s="315" t="s">
        <v>79</v>
      </c>
      <c r="B203" s="316" t="s">
        <v>80</v>
      </c>
      <c r="C203" s="315" t="s">
        <v>246</v>
      </c>
      <c r="D203" s="316" t="s">
        <v>247</v>
      </c>
      <c r="E203" s="317">
        <v>1573902.56</v>
      </c>
      <c r="F203" s="322">
        <v>1549732.57</v>
      </c>
      <c r="G203" s="324">
        <f t="shared" si="3"/>
        <v>98.464327423166537</v>
      </c>
    </row>
    <row r="204" spans="1:11" ht="90">
      <c r="A204" s="315" t="s">
        <v>79</v>
      </c>
      <c r="B204" s="316" t="s">
        <v>80</v>
      </c>
      <c r="C204" s="315" t="s">
        <v>250</v>
      </c>
      <c r="D204" s="316" t="s">
        <v>251</v>
      </c>
      <c r="E204" s="317">
        <v>20000</v>
      </c>
      <c r="F204" s="322">
        <v>14626.4</v>
      </c>
      <c r="G204" s="324">
        <f t="shared" si="3"/>
        <v>73.131999999999991</v>
      </c>
    </row>
    <row r="205" spans="1:11" ht="146.25">
      <c r="A205" s="315" t="s">
        <v>79</v>
      </c>
      <c r="B205" s="316" t="s">
        <v>80</v>
      </c>
      <c r="C205" s="315" t="s">
        <v>252</v>
      </c>
      <c r="D205" s="316" t="s">
        <v>253</v>
      </c>
      <c r="E205" s="317">
        <v>39200</v>
      </c>
      <c r="F205" s="322">
        <v>37200</v>
      </c>
      <c r="G205" s="324">
        <f t="shared" si="3"/>
        <v>94.897959183673478</v>
      </c>
    </row>
    <row r="206" spans="1:11" ht="135">
      <c r="A206" s="315" t="s">
        <v>79</v>
      </c>
      <c r="B206" s="316" t="s">
        <v>80</v>
      </c>
      <c r="C206" s="315" t="s">
        <v>248</v>
      </c>
      <c r="D206" s="316" t="s">
        <v>249</v>
      </c>
      <c r="E206" s="317">
        <v>485930.16</v>
      </c>
      <c r="F206" s="322">
        <v>478586.19</v>
      </c>
      <c r="G206" s="324">
        <f t="shared" si="3"/>
        <v>98.488677879142145</v>
      </c>
    </row>
    <row r="207" spans="1:11" ht="90">
      <c r="A207" s="315" t="s">
        <v>79</v>
      </c>
      <c r="B207" s="316" t="s">
        <v>80</v>
      </c>
      <c r="C207" s="315" t="s">
        <v>254</v>
      </c>
      <c r="D207" s="316" t="s">
        <v>468</v>
      </c>
      <c r="E207" s="317">
        <v>595152.29</v>
      </c>
      <c r="F207" s="322">
        <v>556833.72</v>
      </c>
      <c r="G207" s="324">
        <f t="shared" si="3"/>
        <v>93.561552119710385</v>
      </c>
    </row>
    <row r="208" spans="1:11" ht="90">
      <c r="A208" s="315" t="s">
        <v>81</v>
      </c>
      <c r="B208" s="316" t="s">
        <v>82</v>
      </c>
      <c r="C208" s="315" t="s">
        <v>246</v>
      </c>
      <c r="D208" s="316" t="s">
        <v>247</v>
      </c>
      <c r="E208" s="317">
        <v>9336822.6199999992</v>
      </c>
      <c r="F208" s="322">
        <v>9102841.6999999993</v>
      </c>
      <c r="G208" s="324">
        <f t="shared" si="3"/>
        <v>97.493998445479733</v>
      </c>
    </row>
    <row r="209" spans="1:7" ht="90">
      <c r="A209" s="315" t="s">
        <v>81</v>
      </c>
      <c r="B209" s="316" t="s">
        <v>82</v>
      </c>
      <c r="C209" s="315" t="s">
        <v>250</v>
      </c>
      <c r="D209" s="316" t="s">
        <v>251</v>
      </c>
      <c r="E209" s="317">
        <v>122000</v>
      </c>
      <c r="F209" s="322">
        <v>92848.8</v>
      </c>
      <c r="G209" s="324">
        <f t="shared" si="3"/>
        <v>76.105573770491802</v>
      </c>
    </row>
    <row r="210" spans="1:7" ht="135">
      <c r="A210" s="315" t="s">
        <v>81</v>
      </c>
      <c r="B210" s="316" t="s">
        <v>82</v>
      </c>
      <c r="C210" s="315" t="s">
        <v>248</v>
      </c>
      <c r="D210" s="316" t="s">
        <v>249</v>
      </c>
      <c r="E210" s="317">
        <v>2884856.48</v>
      </c>
      <c r="F210" s="322">
        <v>2788433.67</v>
      </c>
      <c r="G210" s="324">
        <f t="shared" si="3"/>
        <v>96.657621941733467</v>
      </c>
    </row>
    <row r="211" spans="1:7" ht="90">
      <c r="A211" s="315" t="s">
        <v>81</v>
      </c>
      <c r="B211" s="316" t="s">
        <v>82</v>
      </c>
      <c r="C211" s="315" t="s">
        <v>254</v>
      </c>
      <c r="D211" s="316" t="s">
        <v>468</v>
      </c>
      <c r="E211" s="317">
        <v>5781854.7999999998</v>
      </c>
      <c r="F211" s="322">
        <v>5118632.3899999997</v>
      </c>
      <c r="G211" s="324">
        <f t="shared" si="3"/>
        <v>88.529244802204303</v>
      </c>
    </row>
    <row r="212" spans="1:7" ht="90">
      <c r="A212" s="315" t="s">
        <v>81</v>
      </c>
      <c r="B212" s="316" t="s">
        <v>82</v>
      </c>
      <c r="C212" s="315" t="s">
        <v>278</v>
      </c>
      <c r="D212" s="316" t="s">
        <v>279</v>
      </c>
      <c r="E212" s="317">
        <v>6000</v>
      </c>
      <c r="F212" s="322">
        <v>5400</v>
      </c>
      <c r="G212" s="324">
        <f t="shared" si="3"/>
        <v>90</v>
      </c>
    </row>
    <row r="213" spans="1:7" ht="101.25">
      <c r="A213" s="315" t="s">
        <v>81</v>
      </c>
      <c r="B213" s="316" t="s">
        <v>82</v>
      </c>
      <c r="C213" s="315" t="s">
        <v>427</v>
      </c>
      <c r="D213" s="316" t="s">
        <v>428</v>
      </c>
      <c r="E213" s="317">
        <v>70645.2</v>
      </c>
      <c r="F213" s="322">
        <v>70645.2</v>
      </c>
      <c r="G213" s="324">
        <f t="shared" si="3"/>
        <v>100</v>
      </c>
    </row>
    <row r="214" spans="1:7" ht="90">
      <c r="A214" s="315" t="s">
        <v>81</v>
      </c>
      <c r="B214" s="316" t="s">
        <v>82</v>
      </c>
      <c r="C214" s="315" t="s">
        <v>266</v>
      </c>
      <c r="D214" s="316" t="s">
        <v>267</v>
      </c>
      <c r="E214" s="317">
        <v>110000</v>
      </c>
      <c r="F214" s="322">
        <v>99814.68</v>
      </c>
      <c r="G214" s="324">
        <f t="shared" si="3"/>
        <v>90.740618181818178</v>
      </c>
    </row>
    <row r="215" spans="1:7" ht="33.75">
      <c r="A215" s="315" t="s">
        <v>469</v>
      </c>
      <c r="B215" s="316" t="s">
        <v>470</v>
      </c>
      <c r="C215" s="315" t="s">
        <v>254</v>
      </c>
      <c r="D215" s="316" t="s">
        <v>468</v>
      </c>
      <c r="E215" s="317">
        <v>51400</v>
      </c>
      <c r="F215" s="322">
        <v>51400</v>
      </c>
      <c r="G215" s="324">
        <f t="shared" si="3"/>
        <v>100</v>
      </c>
    </row>
    <row r="216" spans="1:7" ht="67.5">
      <c r="A216" s="315" t="s">
        <v>83</v>
      </c>
      <c r="B216" s="316" t="s">
        <v>84</v>
      </c>
      <c r="C216" s="315" t="s">
        <v>246</v>
      </c>
      <c r="D216" s="316" t="s">
        <v>247</v>
      </c>
      <c r="E216" s="317">
        <v>4793970.57</v>
      </c>
      <c r="F216" s="322">
        <v>4789582.03</v>
      </c>
      <c r="G216" s="324">
        <f t="shared" si="3"/>
        <v>99.908457093427671</v>
      </c>
    </row>
    <row r="217" spans="1:7" ht="90">
      <c r="A217" s="315" t="s">
        <v>83</v>
      </c>
      <c r="B217" s="316" t="s">
        <v>84</v>
      </c>
      <c r="C217" s="315" t="s">
        <v>250</v>
      </c>
      <c r="D217" s="316" t="s">
        <v>251</v>
      </c>
      <c r="E217" s="317">
        <v>9000</v>
      </c>
      <c r="F217" s="322">
        <v>3315.4</v>
      </c>
      <c r="G217" s="324">
        <f t="shared" si="3"/>
        <v>36.837777777777781</v>
      </c>
    </row>
    <row r="218" spans="1:7" ht="135">
      <c r="A218" s="315" t="s">
        <v>83</v>
      </c>
      <c r="B218" s="316" t="s">
        <v>84</v>
      </c>
      <c r="C218" s="315" t="s">
        <v>248</v>
      </c>
      <c r="D218" s="316" t="s">
        <v>249</v>
      </c>
      <c r="E218" s="317">
        <v>1444275.85</v>
      </c>
      <c r="F218" s="322">
        <v>1443153.82</v>
      </c>
      <c r="G218" s="324">
        <f t="shared" si="3"/>
        <v>99.922311932308489</v>
      </c>
    </row>
    <row r="219" spans="1:7" ht="67.5">
      <c r="A219" s="315" t="s">
        <v>83</v>
      </c>
      <c r="B219" s="316" t="s">
        <v>84</v>
      </c>
      <c r="C219" s="315" t="s">
        <v>254</v>
      </c>
      <c r="D219" s="316" t="s">
        <v>468</v>
      </c>
      <c r="E219" s="317">
        <v>661400</v>
      </c>
      <c r="F219" s="322">
        <v>628721.64</v>
      </c>
      <c r="G219" s="324">
        <f t="shared" si="3"/>
        <v>95.059213788932567</v>
      </c>
    </row>
    <row r="220" spans="1:7" ht="90">
      <c r="A220" s="315" t="s">
        <v>83</v>
      </c>
      <c r="B220" s="316" t="s">
        <v>84</v>
      </c>
      <c r="C220" s="315" t="s">
        <v>278</v>
      </c>
      <c r="D220" s="316" t="s">
        <v>279</v>
      </c>
      <c r="E220" s="317">
        <v>1800</v>
      </c>
      <c r="F220" s="322">
        <v>1500</v>
      </c>
      <c r="G220" s="324">
        <f t="shared" si="3"/>
        <v>83.333333333333343</v>
      </c>
    </row>
    <row r="221" spans="1:7" ht="22.5">
      <c r="A221" s="315" t="s">
        <v>85</v>
      </c>
      <c r="B221" s="316" t="s">
        <v>86</v>
      </c>
      <c r="C221" s="315" t="s">
        <v>258</v>
      </c>
      <c r="D221" s="316" t="s">
        <v>259</v>
      </c>
      <c r="E221" s="317">
        <v>300000</v>
      </c>
      <c r="F221" s="322">
        <v>0</v>
      </c>
      <c r="G221" s="324">
        <f t="shared" si="3"/>
        <v>0</v>
      </c>
    </row>
    <row r="222" spans="1:7" ht="33.75">
      <c r="A222" s="315" t="s">
        <v>87</v>
      </c>
      <c r="B222" s="316" t="s">
        <v>88</v>
      </c>
      <c r="C222" s="315" t="s">
        <v>260</v>
      </c>
      <c r="D222" s="316" t="s">
        <v>379</v>
      </c>
      <c r="E222" s="317">
        <v>2329100</v>
      </c>
      <c r="F222" s="322">
        <v>2328794.35</v>
      </c>
      <c r="G222" s="324">
        <f t="shared" si="3"/>
        <v>99.986876905242369</v>
      </c>
    </row>
    <row r="223" spans="1:7" ht="67.5">
      <c r="A223" s="315" t="s">
        <v>87</v>
      </c>
      <c r="B223" s="316" t="s">
        <v>88</v>
      </c>
      <c r="C223" s="315" t="s">
        <v>261</v>
      </c>
      <c r="D223" s="316" t="s">
        <v>380</v>
      </c>
      <c r="E223" s="317">
        <v>15500</v>
      </c>
      <c r="F223" s="322">
        <v>10800</v>
      </c>
      <c r="G223" s="324">
        <f t="shared" si="3"/>
        <v>69.677419354838705</v>
      </c>
    </row>
    <row r="224" spans="1:7" ht="112.5">
      <c r="A224" s="315" t="s">
        <v>87</v>
      </c>
      <c r="B224" s="316" t="s">
        <v>88</v>
      </c>
      <c r="C224" s="315" t="s">
        <v>262</v>
      </c>
      <c r="D224" s="316" t="s">
        <v>381</v>
      </c>
      <c r="E224" s="317">
        <v>703400</v>
      </c>
      <c r="F224" s="322">
        <v>702100.58</v>
      </c>
      <c r="G224" s="324">
        <f t="shared" si="3"/>
        <v>99.815265851578033</v>
      </c>
    </row>
    <row r="225" spans="1:7" ht="56.25">
      <c r="A225" s="315" t="s">
        <v>87</v>
      </c>
      <c r="B225" s="316" t="s">
        <v>88</v>
      </c>
      <c r="C225" s="315" t="s">
        <v>246</v>
      </c>
      <c r="D225" s="316" t="s">
        <v>247</v>
      </c>
      <c r="E225" s="317">
        <v>1555491.24</v>
      </c>
      <c r="F225" s="322">
        <v>1486497.17</v>
      </c>
      <c r="G225" s="324">
        <f t="shared" si="3"/>
        <v>95.564483538975125</v>
      </c>
    </row>
    <row r="226" spans="1:7" ht="90">
      <c r="A226" s="315" t="s">
        <v>87</v>
      </c>
      <c r="B226" s="316" t="s">
        <v>88</v>
      </c>
      <c r="C226" s="315" t="s">
        <v>250</v>
      </c>
      <c r="D226" s="316" t="s">
        <v>251</v>
      </c>
      <c r="E226" s="317">
        <v>2000</v>
      </c>
      <c r="F226" s="322">
        <v>1952.4</v>
      </c>
      <c r="G226" s="324">
        <f t="shared" si="3"/>
        <v>97.62</v>
      </c>
    </row>
    <row r="227" spans="1:7" ht="135">
      <c r="A227" s="315" t="s">
        <v>87</v>
      </c>
      <c r="B227" s="316" t="s">
        <v>88</v>
      </c>
      <c r="C227" s="315" t="s">
        <v>248</v>
      </c>
      <c r="D227" s="316" t="s">
        <v>249</v>
      </c>
      <c r="E227" s="317">
        <v>513218.76</v>
      </c>
      <c r="F227" s="322">
        <v>437079.34</v>
      </c>
      <c r="G227" s="324">
        <f t="shared" si="3"/>
        <v>85.164334211009745</v>
      </c>
    </row>
    <row r="228" spans="1:7" ht="90">
      <c r="A228" s="315" t="s">
        <v>87</v>
      </c>
      <c r="B228" s="316" t="s">
        <v>88</v>
      </c>
      <c r="C228" s="315" t="s">
        <v>270</v>
      </c>
      <c r="D228" s="316" t="s">
        <v>271</v>
      </c>
      <c r="E228" s="317">
        <v>456400</v>
      </c>
      <c r="F228" s="322">
        <v>430900</v>
      </c>
      <c r="G228" s="324">
        <f t="shared" si="3"/>
        <v>94.412795793163895</v>
      </c>
    </row>
    <row r="229" spans="1:7" ht="33.75">
      <c r="A229" s="315" t="s">
        <v>87</v>
      </c>
      <c r="B229" s="316" t="s">
        <v>88</v>
      </c>
      <c r="C229" s="315" t="s">
        <v>254</v>
      </c>
      <c r="D229" s="316" t="s">
        <v>468</v>
      </c>
      <c r="E229" s="317">
        <v>2146570</v>
      </c>
      <c r="F229" s="322">
        <v>2080075.68</v>
      </c>
      <c r="G229" s="324">
        <f t="shared" si="3"/>
        <v>96.902299016570609</v>
      </c>
    </row>
    <row r="230" spans="1:7" ht="90">
      <c r="A230" s="315" t="s">
        <v>87</v>
      </c>
      <c r="B230" s="316" t="s">
        <v>88</v>
      </c>
      <c r="C230" s="315" t="s">
        <v>278</v>
      </c>
      <c r="D230" s="316" t="s">
        <v>279</v>
      </c>
      <c r="E230" s="317">
        <v>1200</v>
      </c>
      <c r="F230" s="322">
        <v>900</v>
      </c>
      <c r="G230" s="324">
        <f t="shared" si="3"/>
        <v>75</v>
      </c>
    </row>
    <row r="231" spans="1:7" ht="33.75">
      <c r="A231" s="315" t="s">
        <v>87</v>
      </c>
      <c r="B231" s="316" t="s">
        <v>88</v>
      </c>
      <c r="C231" s="315" t="s">
        <v>263</v>
      </c>
      <c r="D231" s="316" t="s">
        <v>264</v>
      </c>
      <c r="E231" s="317">
        <v>47400</v>
      </c>
      <c r="F231" s="322">
        <v>34912</v>
      </c>
      <c r="G231" s="324">
        <f t="shared" si="3"/>
        <v>73.654008438818565</v>
      </c>
    </row>
    <row r="232" spans="1:7" ht="33.75">
      <c r="A232" s="315" t="s">
        <v>87</v>
      </c>
      <c r="B232" s="316" t="s">
        <v>88</v>
      </c>
      <c r="C232" s="315" t="s">
        <v>265</v>
      </c>
      <c r="D232" s="316" t="s">
        <v>63</v>
      </c>
      <c r="E232" s="317">
        <v>100000</v>
      </c>
      <c r="F232" s="322">
        <v>100000</v>
      </c>
      <c r="G232" s="324">
        <f t="shared" si="3"/>
        <v>100</v>
      </c>
    </row>
    <row r="233" spans="1:7" ht="33.75">
      <c r="A233" s="315" t="s">
        <v>87</v>
      </c>
      <c r="B233" s="316" t="s">
        <v>88</v>
      </c>
      <c r="C233" s="315" t="s">
        <v>256</v>
      </c>
      <c r="D233" s="316" t="s">
        <v>257</v>
      </c>
      <c r="E233" s="317">
        <v>161550</v>
      </c>
      <c r="F233" s="322">
        <v>138527</v>
      </c>
      <c r="G233" s="324">
        <f t="shared" si="3"/>
        <v>85.748684617765406</v>
      </c>
    </row>
    <row r="234" spans="1:7" ht="33.75">
      <c r="A234" s="315" t="s">
        <v>87</v>
      </c>
      <c r="B234" s="316" t="s">
        <v>88</v>
      </c>
      <c r="C234" s="315" t="s">
        <v>266</v>
      </c>
      <c r="D234" s="316" t="s">
        <v>267</v>
      </c>
      <c r="E234" s="317">
        <v>5000</v>
      </c>
      <c r="F234" s="322">
        <v>2703.18</v>
      </c>
      <c r="G234" s="324">
        <f t="shared" si="3"/>
        <v>54.063600000000001</v>
      </c>
    </row>
    <row r="235" spans="1:7" ht="22.5">
      <c r="A235" s="315" t="s">
        <v>89</v>
      </c>
      <c r="B235" s="316" t="s">
        <v>90</v>
      </c>
      <c r="C235" s="315" t="s">
        <v>263</v>
      </c>
      <c r="D235" s="316" t="s">
        <v>264</v>
      </c>
      <c r="E235" s="317">
        <v>632053.69999999995</v>
      </c>
      <c r="F235" s="322">
        <v>562334.14</v>
      </c>
      <c r="G235" s="324">
        <f t="shared" si="3"/>
        <v>88.969361305851081</v>
      </c>
    </row>
    <row r="236" spans="1:7" ht="67.5">
      <c r="A236" s="315" t="s">
        <v>91</v>
      </c>
      <c r="B236" s="316" t="s">
        <v>92</v>
      </c>
      <c r="C236" s="315" t="s">
        <v>260</v>
      </c>
      <c r="D236" s="316" t="s">
        <v>379</v>
      </c>
      <c r="E236" s="317">
        <v>2378165</v>
      </c>
      <c r="F236" s="322">
        <v>2372948.54</v>
      </c>
      <c r="G236" s="324">
        <f t="shared" si="3"/>
        <v>99.780651889166649</v>
      </c>
    </row>
    <row r="237" spans="1:7" ht="112.5">
      <c r="A237" s="315" t="s">
        <v>91</v>
      </c>
      <c r="B237" s="316" t="s">
        <v>92</v>
      </c>
      <c r="C237" s="315" t="s">
        <v>262</v>
      </c>
      <c r="D237" s="316" t="s">
        <v>381</v>
      </c>
      <c r="E237" s="317">
        <v>730835</v>
      </c>
      <c r="F237" s="322">
        <v>714232.31</v>
      </c>
      <c r="G237" s="324">
        <f t="shared" si="3"/>
        <v>97.72825740420204</v>
      </c>
    </row>
    <row r="238" spans="1:7" ht="67.5">
      <c r="A238" s="315" t="s">
        <v>91</v>
      </c>
      <c r="B238" s="316" t="s">
        <v>92</v>
      </c>
      <c r="C238" s="315" t="s">
        <v>254</v>
      </c>
      <c r="D238" s="316" t="s">
        <v>468</v>
      </c>
      <c r="E238" s="317">
        <v>392050.89</v>
      </c>
      <c r="F238" s="322">
        <v>390798</v>
      </c>
      <c r="G238" s="324">
        <f t="shared" si="3"/>
        <v>99.680426691545065</v>
      </c>
    </row>
    <row r="239" spans="1:7" ht="67.5">
      <c r="A239" s="315" t="s">
        <v>91</v>
      </c>
      <c r="B239" s="316" t="s">
        <v>92</v>
      </c>
      <c r="C239" s="315" t="s">
        <v>266</v>
      </c>
      <c r="D239" s="316" t="s">
        <v>267</v>
      </c>
      <c r="E239" s="317">
        <v>60</v>
      </c>
      <c r="F239" s="322">
        <v>50.58</v>
      </c>
      <c r="G239" s="324">
        <f t="shared" si="3"/>
        <v>84.3</v>
      </c>
    </row>
    <row r="240" spans="1:7" ht="33.75">
      <c r="A240" s="315" t="s">
        <v>309</v>
      </c>
      <c r="B240" s="316" t="s">
        <v>310</v>
      </c>
      <c r="C240" s="315" t="s">
        <v>265</v>
      </c>
      <c r="D240" s="316" t="s">
        <v>63</v>
      </c>
      <c r="E240" s="317">
        <v>304800</v>
      </c>
      <c r="F240" s="322">
        <v>304800</v>
      </c>
      <c r="G240" s="324">
        <f t="shared" si="3"/>
        <v>100</v>
      </c>
    </row>
    <row r="241" spans="1:7" ht="56.25">
      <c r="A241" s="315" t="s">
        <v>382</v>
      </c>
      <c r="B241" s="316" t="s">
        <v>383</v>
      </c>
      <c r="C241" s="315" t="s">
        <v>254</v>
      </c>
      <c r="D241" s="316" t="s">
        <v>468</v>
      </c>
      <c r="E241" s="317">
        <v>10000</v>
      </c>
      <c r="F241" s="322">
        <v>10000</v>
      </c>
      <c r="G241" s="324">
        <f t="shared" si="3"/>
        <v>100</v>
      </c>
    </row>
    <row r="242" spans="1:7" ht="56.25">
      <c r="A242" s="315" t="s">
        <v>93</v>
      </c>
      <c r="B242" s="316" t="s">
        <v>94</v>
      </c>
      <c r="C242" s="315" t="s">
        <v>246</v>
      </c>
      <c r="D242" s="316" t="s">
        <v>247</v>
      </c>
      <c r="E242" s="317">
        <v>2131462</v>
      </c>
      <c r="F242" s="322">
        <v>2075591.26</v>
      </c>
      <c r="G242" s="324">
        <f t="shared" si="3"/>
        <v>97.378759743312344</v>
      </c>
    </row>
    <row r="243" spans="1:7" ht="90">
      <c r="A243" s="315" t="s">
        <v>93</v>
      </c>
      <c r="B243" s="316" t="s">
        <v>94</v>
      </c>
      <c r="C243" s="315" t="s">
        <v>250</v>
      </c>
      <c r="D243" s="316" t="s">
        <v>251</v>
      </c>
      <c r="E243" s="317">
        <v>22600</v>
      </c>
      <c r="F243" s="322">
        <v>22600</v>
      </c>
      <c r="G243" s="324">
        <f t="shared" si="3"/>
        <v>100</v>
      </c>
    </row>
    <row r="244" spans="1:7" ht="135">
      <c r="A244" s="315" t="s">
        <v>93</v>
      </c>
      <c r="B244" s="316" t="s">
        <v>94</v>
      </c>
      <c r="C244" s="315" t="s">
        <v>248</v>
      </c>
      <c r="D244" s="316" t="s">
        <v>249</v>
      </c>
      <c r="E244" s="317">
        <v>643638</v>
      </c>
      <c r="F244" s="322">
        <v>624522.25</v>
      </c>
      <c r="G244" s="324">
        <f t="shared" si="3"/>
        <v>97.030046392537415</v>
      </c>
    </row>
    <row r="245" spans="1:7" ht="33.75">
      <c r="A245" s="315" t="s">
        <v>93</v>
      </c>
      <c r="B245" s="316" t="s">
        <v>94</v>
      </c>
      <c r="C245" s="315" t="s">
        <v>254</v>
      </c>
      <c r="D245" s="316" t="s">
        <v>468</v>
      </c>
      <c r="E245" s="317">
        <v>587100</v>
      </c>
      <c r="F245" s="322">
        <v>587100</v>
      </c>
      <c r="G245" s="324">
        <f t="shared" si="3"/>
        <v>100</v>
      </c>
    </row>
    <row r="246" spans="1:7" ht="157.5">
      <c r="A246" s="315" t="s">
        <v>93</v>
      </c>
      <c r="B246" s="316" t="s">
        <v>94</v>
      </c>
      <c r="C246" s="315" t="s">
        <v>471</v>
      </c>
      <c r="D246" s="316" t="s">
        <v>472</v>
      </c>
      <c r="E246" s="317">
        <v>33600</v>
      </c>
      <c r="F246" s="322">
        <v>33600</v>
      </c>
      <c r="G246" s="324">
        <f t="shared" si="3"/>
        <v>100</v>
      </c>
    </row>
    <row r="247" spans="1:7" ht="157.5">
      <c r="A247" s="315" t="s">
        <v>95</v>
      </c>
      <c r="B247" s="316" t="s">
        <v>96</v>
      </c>
      <c r="C247" s="315" t="s">
        <v>471</v>
      </c>
      <c r="D247" s="316" t="s">
        <v>472</v>
      </c>
      <c r="E247" s="317">
        <v>18730000</v>
      </c>
      <c r="F247" s="322">
        <v>18729794.370000001</v>
      </c>
      <c r="G247" s="324">
        <f t="shared" si="3"/>
        <v>99.998902135611317</v>
      </c>
    </row>
    <row r="248" spans="1:7" ht="33.75">
      <c r="A248" s="315" t="s">
        <v>97</v>
      </c>
      <c r="B248" s="316" t="s">
        <v>98</v>
      </c>
      <c r="C248" s="315" t="s">
        <v>265</v>
      </c>
      <c r="D248" s="316" t="s">
        <v>63</v>
      </c>
      <c r="E248" s="317">
        <v>12948200</v>
      </c>
      <c r="F248" s="322">
        <v>12941456</v>
      </c>
      <c r="G248" s="324">
        <f t="shared" si="3"/>
        <v>99.947915540383988</v>
      </c>
    </row>
    <row r="249" spans="1:7" ht="33.75">
      <c r="A249" s="315" t="s">
        <v>421</v>
      </c>
      <c r="B249" s="316" t="s">
        <v>422</v>
      </c>
      <c r="C249" s="315" t="s">
        <v>254</v>
      </c>
      <c r="D249" s="316" t="s">
        <v>468</v>
      </c>
      <c r="E249" s="317">
        <v>889289.11</v>
      </c>
      <c r="F249" s="322">
        <v>681119.16</v>
      </c>
      <c r="G249" s="324">
        <f t="shared" si="3"/>
        <v>76.591420308745271</v>
      </c>
    </row>
    <row r="250" spans="1:7" ht="33.75">
      <c r="A250" s="315" t="s">
        <v>99</v>
      </c>
      <c r="B250" s="316" t="s">
        <v>100</v>
      </c>
      <c r="C250" s="315" t="s">
        <v>254</v>
      </c>
      <c r="D250" s="316" t="s">
        <v>468</v>
      </c>
      <c r="E250" s="317">
        <v>2650900</v>
      </c>
      <c r="F250" s="322">
        <v>2088900</v>
      </c>
      <c r="G250" s="324">
        <f t="shared" si="3"/>
        <v>78.799652948055382</v>
      </c>
    </row>
    <row r="251" spans="1:7" ht="157.5">
      <c r="A251" s="315" t="s">
        <v>99</v>
      </c>
      <c r="B251" s="316" t="s">
        <v>100</v>
      </c>
      <c r="C251" s="315" t="s">
        <v>471</v>
      </c>
      <c r="D251" s="316" t="s">
        <v>472</v>
      </c>
      <c r="E251" s="317">
        <v>10000</v>
      </c>
      <c r="F251" s="322">
        <v>10000</v>
      </c>
      <c r="G251" s="324">
        <f t="shared" si="3"/>
        <v>100</v>
      </c>
    </row>
    <row r="252" spans="1:7" ht="33.75">
      <c r="A252" s="315" t="s">
        <v>101</v>
      </c>
      <c r="B252" s="316" t="s">
        <v>102</v>
      </c>
      <c r="C252" s="315" t="s">
        <v>254</v>
      </c>
      <c r="D252" s="316" t="s">
        <v>468</v>
      </c>
      <c r="E252" s="317">
        <v>134000</v>
      </c>
      <c r="F252" s="322">
        <v>133146.47</v>
      </c>
      <c r="G252" s="324">
        <f t="shared" si="3"/>
        <v>99.363037313432841</v>
      </c>
    </row>
    <row r="253" spans="1:7" ht="101.25">
      <c r="A253" s="315" t="s">
        <v>101</v>
      </c>
      <c r="B253" s="316" t="s">
        <v>102</v>
      </c>
      <c r="C253" s="315" t="s">
        <v>268</v>
      </c>
      <c r="D253" s="316" t="s">
        <v>269</v>
      </c>
      <c r="E253" s="317">
        <v>200000</v>
      </c>
      <c r="F253" s="322">
        <v>200000</v>
      </c>
      <c r="G253" s="324">
        <f t="shared" si="3"/>
        <v>100</v>
      </c>
    </row>
    <row r="254" spans="1:7" ht="22.5">
      <c r="A254" s="315" t="s">
        <v>101</v>
      </c>
      <c r="B254" s="316" t="s">
        <v>102</v>
      </c>
      <c r="C254" s="315" t="s">
        <v>266</v>
      </c>
      <c r="D254" s="316" t="s">
        <v>267</v>
      </c>
      <c r="E254" s="317">
        <v>620</v>
      </c>
      <c r="F254" s="322">
        <v>619.67999999999995</v>
      </c>
      <c r="G254" s="324">
        <f t="shared" si="3"/>
        <v>99.948387096774184</v>
      </c>
    </row>
    <row r="255" spans="1:7" ht="90">
      <c r="A255" s="315" t="s">
        <v>103</v>
      </c>
      <c r="B255" s="316" t="s">
        <v>104</v>
      </c>
      <c r="C255" s="315" t="s">
        <v>270</v>
      </c>
      <c r="D255" s="316" t="s">
        <v>271</v>
      </c>
      <c r="E255" s="317">
        <v>4550000</v>
      </c>
      <c r="F255" s="322">
        <v>4550000</v>
      </c>
      <c r="G255" s="324">
        <f t="shared" si="3"/>
        <v>100</v>
      </c>
    </row>
    <row r="256" spans="1:7" ht="157.5">
      <c r="A256" s="315" t="s">
        <v>103</v>
      </c>
      <c r="B256" s="316" t="s">
        <v>104</v>
      </c>
      <c r="C256" s="315" t="s">
        <v>471</v>
      </c>
      <c r="D256" s="316" t="s">
        <v>472</v>
      </c>
      <c r="E256" s="317">
        <v>5860000</v>
      </c>
      <c r="F256" s="322">
        <v>5030042</v>
      </c>
      <c r="G256" s="324">
        <f t="shared" si="3"/>
        <v>85.836894197952219</v>
      </c>
    </row>
    <row r="257" spans="1:7" ht="33.75">
      <c r="A257" s="315" t="s">
        <v>105</v>
      </c>
      <c r="B257" s="316" t="s">
        <v>106</v>
      </c>
      <c r="C257" s="315" t="s">
        <v>254</v>
      </c>
      <c r="D257" s="316" t="s">
        <v>468</v>
      </c>
      <c r="E257" s="317">
        <v>5335300</v>
      </c>
      <c r="F257" s="322">
        <v>5334998.41</v>
      </c>
      <c r="G257" s="324">
        <f t="shared" si="3"/>
        <v>99.994347271943468</v>
      </c>
    </row>
    <row r="258" spans="1:7" ht="33.75">
      <c r="A258" s="315" t="s">
        <v>105</v>
      </c>
      <c r="B258" s="316" t="s">
        <v>106</v>
      </c>
      <c r="C258" s="315" t="s">
        <v>265</v>
      </c>
      <c r="D258" s="316" t="s">
        <v>63</v>
      </c>
      <c r="E258" s="317">
        <v>1240204.43</v>
      </c>
      <c r="F258" s="322">
        <v>1240204.43</v>
      </c>
      <c r="G258" s="324">
        <f t="shared" si="3"/>
        <v>100</v>
      </c>
    </row>
    <row r="259" spans="1:7" ht="90">
      <c r="A259" s="315" t="s">
        <v>107</v>
      </c>
      <c r="B259" s="316" t="s">
        <v>108</v>
      </c>
      <c r="C259" s="315" t="s">
        <v>270</v>
      </c>
      <c r="D259" s="316" t="s">
        <v>271</v>
      </c>
      <c r="E259" s="317">
        <v>3881959.2</v>
      </c>
      <c r="F259" s="322">
        <v>3855649.2</v>
      </c>
      <c r="G259" s="324">
        <f t="shared" si="3"/>
        <v>99.322249445589222</v>
      </c>
    </row>
    <row r="260" spans="1:7" ht="157.5">
      <c r="A260" s="315" t="s">
        <v>109</v>
      </c>
      <c r="B260" s="316" t="s">
        <v>110</v>
      </c>
      <c r="C260" s="315" t="s">
        <v>272</v>
      </c>
      <c r="D260" s="316" t="s">
        <v>273</v>
      </c>
      <c r="E260" s="317">
        <v>86833110.329999998</v>
      </c>
      <c r="F260" s="322">
        <v>86833110.329999998</v>
      </c>
      <c r="G260" s="324">
        <f t="shared" si="3"/>
        <v>100</v>
      </c>
    </row>
    <row r="261" spans="1:7" ht="45">
      <c r="A261" s="315" t="s">
        <v>109</v>
      </c>
      <c r="B261" s="316" t="s">
        <v>110</v>
      </c>
      <c r="C261" s="315" t="s">
        <v>274</v>
      </c>
      <c r="D261" s="316" t="s">
        <v>275</v>
      </c>
      <c r="E261" s="317">
        <v>3909928.48</v>
      </c>
      <c r="F261" s="322">
        <v>3902124.48</v>
      </c>
      <c r="G261" s="324">
        <f t="shared" si="3"/>
        <v>99.800405556267364</v>
      </c>
    </row>
    <row r="262" spans="1:7" ht="157.5">
      <c r="A262" s="315" t="s">
        <v>111</v>
      </c>
      <c r="B262" s="316" t="s">
        <v>112</v>
      </c>
      <c r="C262" s="315" t="s">
        <v>272</v>
      </c>
      <c r="D262" s="316" t="s">
        <v>273</v>
      </c>
      <c r="E262" s="317">
        <v>258698521.28</v>
      </c>
      <c r="F262" s="322">
        <v>258698521.28</v>
      </c>
      <c r="G262" s="324">
        <f t="shared" si="3"/>
        <v>100</v>
      </c>
    </row>
    <row r="263" spans="1:7" ht="45">
      <c r="A263" s="315" t="s">
        <v>111</v>
      </c>
      <c r="B263" s="316" t="s">
        <v>112</v>
      </c>
      <c r="C263" s="315" t="s">
        <v>274</v>
      </c>
      <c r="D263" s="316" t="s">
        <v>275</v>
      </c>
      <c r="E263" s="317">
        <v>8974974.5199999996</v>
      </c>
      <c r="F263" s="322">
        <v>8922652.1699999999</v>
      </c>
      <c r="G263" s="324">
        <f t="shared" si="3"/>
        <v>99.417019514836468</v>
      </c>
    </row>
    <row r="264" spans="1:7" ht="157.5">
      <c r="A264" s="315" t="s">
        <v>385</v>
      </c>
      <c r="B264" s="316" t="s">
        <v>386</v>
      </c>
      <c r="C264" s="315" t="s">
        <v>272</v>
      </c>
      <c r="D264" s="316" t="s">
        <v>273</v>
      </c>
      <c r="E264" s="317">
        <v>16097922</v>
      </c>
      <c r="F264" s="322">
        <v>16097922</v>
      </c>
      <c r="G264" s="324">
        <f t="shared" si="3"/>
        <v>100</v>
      </c>
    </row>
    <row r="265" spans="1:7" ht="45">
      <c r="A265" s="315" t="s">
        <v>385</v>
      </c>
      <c r="B265" s="316" t="s">
        <v>386</v>
      </c>
      <c r="C265" s="315" t="s">
        <v>274</v>
      </c>
      <c r="D265" s="316" t="s">
        <v>275</v>
      </c>
      <c r="E265" s="317">
        <v>118181</v>
      </c>
      <c r="F265" s="322">
        <v>118181</v>
      </c>
      <c r="G265" s="324">
        <f t="shared" si="3"/>
        <v>100</v>
      </c>
    </row>
    <row r="266" spans="1:7" ht="157.5">
      <c r="A266" s="315" t="s">
        <v>113</v>
      </c>
      <c r="B266" s="316" t="s">
        <v>387</v>
      </c>
      <c r="C266" s="315" t="s">
        <v>272</v>
      </c>
      <c r="D266" s="316" t="s">
        <v>273</v>
      </c>
      <c r="E266" s="317">
        <v>10781401</v>
      </c>
      <c r="F266" s="322">
        <v>10781401</v>
      </c>
      <c r="G266" s="324">
        <f t="shared" ref="G266:G311" si="4">F266/E266*100</f>
        <v>100</v>
      </c>
    </row>
    <row r="267" spans="1:7" ht="45">
      <c r="A267" s="315" t="s">
        <v>113</v>
      </c>
      <c r="B267" s="316" t="s">
        <v>387</v>
      </c>
      <c r="C267" s="315" t="s">
        <v>274</v>
      </c>
      <c r="D267" s="316" t="s">
        <v>275</v>
      </c>
      <c r="E267" s="317">
        <v>4253911</v>
      </c>
      <c r="F267" s="322">
        <v>4100409.65</v>
      </c>
      <c r="G267" s="324">
        <f t="shared" si="4"/>
        <v>96.391524176222774</v>
      </c>
    </row>
    <row r="268" spans="1:7" ht="22.5">
      <c r="A268" s="315" t="s">
        <v>114</v>
      </c>
      <c r="B268" s="316" t="s">
        <v>115</v>
      </c>
      <c r="C268" s="315" t="s">
        <v>260</v>
      </c>
      <c r="D268" s="316" t="s">
        <v>379</v>
      </c>
      <c r="E268" s="317">
        <v>12643499</v>
      </c>
      <c r="F268" s="322">
        <v>12486576.189999999</v>
      </c>
      <c r="G268" s="324">
        <f t="shared" si="4"/>
        <v>98.758865643126157</v>
      </c>
    </row>
    <row r="269" spans="1:7" ht="67.5">
      <c r="A269" s="315" t="s">
        <v>114</v>
      </c>
      <c r="B269" s="316" t="s">
        <v>115</v>
      </c>
      <c r="C269" s="315" t="s">
        <v>261</v>
      </c>
      <c r="D269" s="316" t="s">
        <v>380</v>
      </c>
      <c r="E269" s="317">
        <v>54887</v>
      </c>
      <c r="F269" s="322">
        <v>48023.199999999997</v>
      </c>
      <c r="G269" s="324">
        <f t="shared" si="4"/>
        <v>87.494670869240437</v>
      </c>
    </row>
    <row r="270" spans="1:7" ht="112.5">
      <c r="A270" s="315" t="s">
        <v>114</v>
      </c>
      <c r="B270" s="316" t="s">
        <v>115</v>
      </c>
      <c r="C270" s="315" t="s">
        <v>262</v>
      </c>
      <c r="D270" s="316" t="s">
        <v>381</v>
      </c>
      <c r="E270" s="317">
        <v>3861398</v>
      </c>
      <c r="F270" s="322">
        <v>3784093.74</v>
      </c>
      <c r="G270" s="324">
        <f t="shared" si="4"/>
        <v>97.998024031710798</v>
      </c>
    </row>
    <row r="271" spans="1:7" ht="56.25">
      <c r="A271" s="315" t="s">
        <v>114</v>
      </c>
      <c r="B271" s="316" t="s">
        <v>115</v>
      </c>
      <c r="C271" s="315" t="s">
        <v>246</v>
      </c>
      <c r="D271" s="316" t="s">
        <v>247</v>
      </c>
      <c r="E271" s="317">
        <v>2373461.5299999998</v>
      </c>
      <c r="F271" s="322">
        <v>2349417.63</v>
      </c>
      <c r="G271" s="324">
        <f t="shared" si="4"/>
        <v>98.986969045165011</v>
      </c>
    </row>
    <row r="272" spans="1:7" ht="90">
      <c r="A272" s="315" t="s">
        <v>114</v>
      </c>
      <c r="B272" s="316" t="s">
        <v>115</v>
      </c>
      <c r="C272" s="315" t="s">
        <v>250</v>
      </c>
      <c r="D272" s="316" t="s">
        <v>251</v>
      </c>
      <c r="E272" s="317">
        <v>25520</v>
      </c>
      <c r="F272" s="322">
        <v>18598.2</v>
      </c>
      <c r="G272" s="324">
        <f t="shared" si="4"/>
        <v>72.876959247648912</v>
      </c>
    </row>
    <row r="273" spans="1:7" ht="135">
      <c r="A273" s="315" t="s">
        <v>114</v>
      </c>
      <c r="B273" s="316" t="s">
        <v>115</v>
      </c>
      <c r="C273" s="315" t="s">
        <v>248</v>
      </c>
      <c r="D273" s="316" t="s">
        <v>249</v>
      </c>
      <c r="E273" s="317">
        <v>716789.47</v>
      </c>
      <c r="F273" s="322">
        <v>699909.22</v>
      </c>
      <c r="G273" s="324">
        <f t="shared" si="4"/>
        <v>97.645019813139839</v>
      </c>
    </row>
    <row r="274" spans="1:7" ht="33.75">
      <c r="A274" s="315" t="s">
        <v>114</v>
      </c>
      <c r="B274" s="316" t="s">
        <v>115</v>
      </c>
      <c r="C274" s="315" t="s">
        <v>254</v>
      </c>
      <c r="D274" s="316" t="s">
        <v>468</v>
      </c>
      <c r="E274" s="317">
        <v>3463646</v>
      </c>
      <c r="F274" s="322">
        <v>3241280.26</v>
      </c>
      <c r="G274" s="324">
        <f t="shared" si="4"/>
        <v>93.58000961992073</v>
      </c>
    </row>
    <row r="275" spans="1:7" ht="90">
      <c r="A275" s="315" t="s">
        <v>114</v>
      </c>
      <c r="B275" s="316" t="s">
        <v>115</v>
      </c>
      <c r="C275" s="315" t="s">
        <v>278</v>
      </c>
      <c r="D275" s="316" t="s">
        <v>279</v>
      </c>
      <c r="E275" s="317">
        <v>4800</v>
      </c>
      <c r="F275" s="322">
        <v>4800</v>
      </c>
      <c r="G275" s="324">
        <f t="shared" si="4"/>
        <v>100</v>
      </c>
    </row>
    <row r="276" spans="1:7" ht="22.5">
      <c r="A276" s="315" t="s">
        <v>114</v>
      </c>
      <c r="B276" s="316" t="s">
        <v>115</v>
      </c>
      <c r="C276" s="315" t="s">
        <v>313</v>
      </c>
      <c r="D276" s="316" t="s">
        <v>314</v>
      </c>
      <c r="E276" s="317">
        <v>18000</v>
      </c>
      <c r="F276" s="322">
        <v>3000</v>
      </c>
      <c r="G276" s="324">
        <f t="shared" si="4"/>
        <v>16.666666666666664</v>
      </c>
    </row>
    <row r="277" spans="1:7" ht="22.5">
      <c r="A277" s="315" t="s">
        <v>114</v>
      </c>
      <c r="B277" s="316" t="s">
        <v>115</v>
      </c>
      <c r="C277" s="315" t="s">
        <v>256</v>
      </c>
      <c r="D277" s="316" t="s">
        <v>257</v>
      </c>
      <c r="E277" s="317">
        <v>10940</v>
      </c>
      <c r="F277" s="322">
        <v>10940</v>
      </c>
      <c r="G277" s="324">
        <f t="shared" si="4"/>
        <v>100</v>
      </c>
    </row>
    <row r="278" spans="1:7" ht="22.5">
      <c r="A278" s="315" t="s">
        <v>114</v>
      </c>
      <c r="B278" s="316" t="s">
        <v>115</v>
      </c>
      <c r="C278" s="315" t="s">
        <v>266</v>
      </c>
      <c r="D278" s="316" t="s">
        <v>267</v>
      </c>
      <c r="E278" s="317">
        <v>22</v>
      </c>
      <c r="F278" s="322">
        <v>22</v>
      </c>
      <c r="G278" s="324">
        <f t="shared" si="4"/>
        <v>100</v>
      </c>
    </row>
    <row r="279" spans="1:7" ht="33.75">
      <c r="A279" s="315" t="s">
        <v>116</v>
      </c>
      <c r="B279" s="316" t="s">
        <v>117</v>
      </c>
      <c r="C279" s="315" t="s">
        <v>265</v>
      </c>
      <c r="D279" s="316" t="s">
        <v>63</v>
      </c>
      <c r="E279" s="317">
        <v>2552010</v>
      </c>
      <c r="F279" s="322">
        <v>2552010</v>
      </c>
      <c r="G279" s="324">
        <f t="shared" si="4"/>
        <v>100</v>
      </c>
    </row>
    <row r="280" spans="1:7" ht="157.5">
      <c r="A280" s="315" t="s">
        <v>116</v>
      </c>
      <c r="B280" s="316" t="s">
        <v>117</v>
      </c>
      <c r="C280" s="315" t="s">
        <v>272</v>
      </c>
      <c r="D280" s="316" t="s">
        <v>273</v>
      </c>
      <c r="E280" s="317">
        <v>62979247</v>
      </c>
      <c r="F280" s="322">
        <v>62979247</v>
      </c>
      <c r="G280" s="324">
        <f t="shared" si="4"/>
        <v>100</v>
      </c>
    </row>
    <row r="281" spans="1:7" ht="45">
      <c r="A281" s="315" t="s">
        <v>116</v>
      </c>
      <c r="B281" s="316" t="s">
        <v>117</v>
      </c>
      <c r="C281" s="315" t="s">
        <v>274</v>
      </c>
      <c r="D281" s="316" t="s">
        <v>275</v>
      </c>
      <c r="E281" s="317">
        <v>3666840</v>
      </c>
      <c r="F281" s="322">
        <v>3666840</v>
      </c>
      <c r="G281" s="324">
        <f t="shared" si="4"/>
        <v>100</v>
      </c>
    </row>
    <row r="282" spans="1:7" ht="22.5">
      <c r="A282" s="315" t="s">
        <v>118</v>
      </c>
      <c r="B282" s="316" t="s">
        <v>119</v>
      </c>
      <c r="C282" s="315" t="s">
        <v>260</v>
      </c>
      <c r="D282" s="316" t="s">
        <v>379</v>
      </c>
      <c r="E282" s="317">
        <v>26469700</v>
      </c>
      <c r="F282" s="322">
        <v>26324163.559999999</v>
      </c>
      <c r="G282" s="324">
        <f t="shared" si="4"/>
        <v>99.450177221502315</v>
      </c>
    </row>
    <row r="283" spans="1:7" ht="67.5">
      <c r="A283" s="315" t="s">
        <v>118</v>
      </c>
      <c r="B283" s="316" t="s">
        <v>119</v>
      </c>
      <c r="C283" s="315" t="s">
        <v>261</v>
      </c>
      <c r="D283" s="316" t="s">
        <v>380</v>
      </c>
      <c r="E283" s="317">
        <v>26089</v>
      </c>
      <c r="F283" s="322">
        <v>6825.3</v>
      </c>
      <c r="G283" s="324">
        <f t="shared" si="4"/>
        <v>26.161600674613823</v>
      </c>
    </row>
    <row r="284" spans="1:7" ht="112.5">
      <c r="A284" s="315" t="s">
        <v>118</v>
      </c>
      <c r="B284" s="316" t="s">
        <v>119</v>
      </c>
      <c r="C284" s="315" t="s">
        <v>262</v>
      </c>
      <c r="D284" s="316" t="s">
        <v>381</v>
      </c>
      <c r="E284" s="317">
        <v>7973528.2400000002</v>
      </c>
      <c r="F284" s="322">
        <v>7937585.7599999998</v>
      </c>
      <c r="G284" s="324">
        <f t="shared" si="4"/>
        <v>99.549227407012978</v>
      </c>
    </row>
    <row r="285" spans="1:7" ht="33.75">
      <c r="A285" s="315" t="s">
        <v>118</v>
      </c>
      <c r="B285" s="316" t="s">
        <v>119</v>
      </c>
      <c r="C285" s="315" t="s">
        <v>254</v>
      </c>
      <c r="D285" s="316" t="s">
        <v>468</v>
      </c>
      <c r="E285" s="317">
        <v>1476000</v>
      </c>
      <c r="F285" s="322">
        <v>1403784.97</v>
      </c>
      <c r="G285" s="324">
        <f t="shared" si="4"/>
        <v>95.107382791327908</v>
      </c>
    </row>
    <row r="286" spans="1:7" ht="90">
      <c r="A286" s="315" t="s">
        <v>118</v>
      </c>
      <c r="B286" s="316" t="s">
        <v>119</v>
      </c>
      <c r="C286" s="315" t="s">
        <v>278</v>
      </c>
      <c r="D286" s="316" t="s">
        <v>279</v>
      </c>
      <c r="E286" s="317">
        <v>1000</v>
      </c>
      <c r="F286" s="322">
        <v>900</v>
      </c>
      <c r="G286" s="324">
        <f t="shared" si="4"/>
        <v>90</v>
      </c>
    </row>
    <row r="287" spans="1:7" ht="101.25">
      <c r="A287" s="315" t="s">
        <v>118</v>
      </c>
      <c r="B287" s="316" t="s">
        <v>119</v>
      </c>
      <c r="C287" s="315" t="s">
        <v>427</v>
      </c>
      <c r="D287" s="316" t="s">
        <v>428</v>
      </c>
      <c r="E287" s="317">
        <v>5000</v>
      </c>
      <c r="F287" s="322">
        <v>5000</v>
      </c>
      <c r="G287" s="324">
        <f t="shared" si="4"/>
        <v>100</v>
      </c>
    </row>
    <row r="288" spans="1:7" ht="22.5">
      <c r="A288" s="315" t="s">
        <v>118</v>
      </c>
      <c r="B288" s="316" t="s">
        <v>119</v>
      </c>
      <c r="C288" s="315" t="s">
        <v>256</v>
      </c>
      <c r="D288" s="316" t="s">
        <v>257</v>
      </c>
      <c r="E288" s="317">
        <v>6682.76</v>
      </c>
      <c r="F288" s="322">
        <v>6004.08</v>
      </c>
      <c r="G288" s="324">
        <f t="shared" si="4"/>
        <v>89.844315821606642</v>
      </c>
    </row>
    <row r="289" spans="1:7" ht="33.75">
      <c r="A289" s="315" t="s">
        <v>120</v>
      </c>
      <c r="B289" s="316" t="s">
        <v>121</v>
      </c>
      <c r="C289" s="315" t="s">
        <v>265</v>
      </c>
      <c r="D289" s="316" t="s">
        <v>63</v>
      </c>
      <c r="E289" s="317">
        <v>68800</v>
      </c>
      <c r="F289" s="322">
        <v>68800</v>
      </c>
      <c r="G289" s="324">
        <f t="shared" si="4"/>
        <v>100</v>
      </c>
    </row>
    <row r="290" spans="1:7" ht="45">
      <c r="A290" s="315" t="s">
        <v>281</v>
      </c>
      <c r="B290" s="316" t="s">
        <v>282</v>
      </c>
      <c r="C290" s="315" t="s">
        <v>283</v>
      </c>
      <c r="D290" s="316" t="s">
        <v>284</v>
      </c>
      <c r="E290" s="317">
        <v>520941</v>
      </c>
      <c r="F290" s="322">
        <v>520940.75</v>
      </c>
      <c r="G290" s="324">
        <f t="shared" si="4"/>
        <v>99.999952009920506</v>
      </c>
    </row>
    <row r="291" spans="1:7" ht="157.5">
      <c r="A291" s="315" t="s">
        <v>122</v>
      </c>
      <c r="B291" s="316" t="s">
        <v>123</v>
      </c>
      <c r="C291" s="315" t="s">
        <v>272</v>
      </c>
      <c r="D291" s="316" t="s">
        <v>273</v>
      </c>
      <c r="E291" s="317">
        <v>24987149</v>
      </c>
      <c r="F291" s="322">
        <v>24987149</v>
      </c>
      <c r="G291" s="324">
        <f t="shared" si="4"/>
        <v>100</v>
      </c>
    </row>
    <row r="292" spans="1:7" ht="45">
      <c r="A292" s="315" t="s">
        <v>122</v>
      </c>
      <c r="B292" s="316" t="s">
        <v>123</v>
      </c>
      <c r="C292" s="315" t="s">
        <v>274</v>
      </c>
      <c r="D292" s="316" t="s">
        <v>275</v>
      </c>
      <c r="E292" s="317">
        <v>100000</v>
      </c>
      <c r="F292" s="322">
        <v>100000</v>
      </c>
      <c r="G292" s="324">
        <f t="shared" si="4"/>
        <v>100</v>
      </c>
    </row>
    <row r="293" spans="1:7" ht="33.75">
      <c r="A293" s="315" t="s">
        <v>124</v>
      </c>
      <c r="B293" s="316" t="s">
        <v>125</v>
      </c>
      <c r="C293" s="315" t="s">
        <v>254</v>
      </c>
      <c r="D293" s="316" t="s">
        <v>468</v>
      </c>
      <c r="E293" s="317">
        <v>111037</v>
      </c>
      <c r="F293" s="322">
        <v>111037</v>
      </c>
      <c r="G293" s="324">
        <f t="shared" si="4"/>
        <v>100</v>
      </c>
    </row>
    <row r="294" spans="1:7" ht="45">
      <c r="A294" s="315" t="s">
        <v>124</v>
      </c>
      <c r="B294" s="316" t="s">
        <v>125</v>
      </c>
      <c r="C294" s="315" t="s">
        <v>276</v>
      </c>
      <c r="D294" s="316" t="s">
        <v>277</v>
      </c>
      <c r="E294" s="317">
        <v>789667.2</v>
      </c>
      <c r="F294" s="322">
        <v>789667.2</v>
      </c>
      <c r="G294" s="324">
        <f t="shared" si="4"/>
        <v>100</v>
      </c>
    </row>
    <row r="295" spans="1:7" ht="101.25">
      <c r="A295" s="315" t="s">
        <v>124</v>
      </c>
      <c r="B295" s="316" t="s">
        <v>125</v>
      </c>
      <c r="C295" s="315" t="s">
        <v>268</v>
      </c>
      <c r="D295" s="316" t="s">
        <v>269</v>
      </c>
      <c r="E295" s="317">
        <v>2467710</v>
      </c>
      <c r="F295" s="322">
        <v>2467710</v>
      </c>
      <c r="G295" s="324">
        <f t="shared" si="4"/>
        <v>100</v>
      </c>
    </row>
    <row r="296" spans="1:7" ht="157.5">
      <c r="A296" s="315" t="s">
        <v>124</v>
      </c>
      <c r="B296" s="316" t="s">
        <v>125</v>
      </c>
      <c r="C296" s="315" t="s">
        <v>272</v>
      </c>
      <c r="D296" s="316" t="s">
        <v>273</v>
      </c>
      <c r="E296" s="317">
        <v>1298673</v>
      </c>
      <c r="F296" s="322">
        <v>1298673</v>
      </c>
      <c r="G296" s="324">
        <f t="shared" si="4"/>
        <v>100</v>
      </c>
    </row>
    <row r="297" spans="1:7" ht="45">
      <c r="A297" s="315" t="s">
        <v>124</v>
      </c>
      <c r="B297" s="316" t="s">
        <v>125</v>
      </c>
      <c r="C297" s="315" t="s">
        <v>274</v>
      </c>
      <c r="D297" s="316" t="s">
        <v>275</v>
      </c>
      <c r="E297" s="317">
        <v>9745627</v>
      </c>
      <c r="F297" s="322">
        <v>9684673.8200000003</v>
      </c>
      <c r="G297" s="324">
        <f t="shared" si="4"/>
        <v>99.374558661028175</v>
      </c>
    </row>
    <row r="298" spans="1:7" ht="33.75">
      <c r="A298" s="315" t="s">
        <v>126</v>
      </c>
      <c r="B298" s="316" t="s">
        <v>127</v>
      </c>
      <c r="C298" s="315" t="s">
        <v>254</v>
      </c>
      <c r="D298" s="316" t="s">
        <v>468</v>
      </c>
      <c r="E298" s="317">
        <v>16100</v>
      </c>
      <c r="F298" s="322">
        <v>6465.9</v>
      </c>
      <c r="G298" s="324">
        <f t="shared" si="4"/>
        <v>40.160869565217389</v>
      </c>
    </row>
    <row r="299" spans="1:7" ht="90">
      <c r="A299" s="315" t="s">
        <v>126</v>
      </c>
      <c r="B299" s="316" t="s">
        <v>127</v>
      </c>
      <c r="C299" s="315" t="s">
        <v>278</v>
      </c>
      <c r="D299" s="316" t="s">
        <v>279</v>
      </c>
      <c r="E299" s="317">
        <v>725800</v>
      </c>
      <c r="F299" s="322">
        <v>457996.24</v>
      </c>
      <c r="G299" s="324">
        <f t="shared" si="4"/>
        <v>63.10226508680077</v>
      </c>
    </row>
    <row r="300" spans="1:7" ht="101.25">
      <c r="A300" s="315" t="s">
        <v>126</v>
      </c>
      <c r="B300" s="316" t="s">
        <v>127</v>
      </c>
      <c r="C300" s="315" t="s">
        <v>268</v>
      </c>
      <c r="D300" s="316" t="s">
        <v>269</v>
      </c>
      <c r="E300" s="317">
        <v>9083641</v>
      </c>
      <c r="F300" s="322">
        <v>9083640.1899999995</v>
      </c>
      <c r="G300" s="324">
        <f t="shared" si="4"/>
        <v>99.999991082870849</v>
      </c>
    </row>
    <row r="301" spans="1:7" ht="56.25">
      <c r="A301" s="315" t="s">
        <v>128</v>
      </c>
      <c r="B301" s="316" t="s">
        <v>129</v>
      </c>
      <c r="C301" s="315" t="s">
        <v>246</v>
      </c>
      <c r="D301" s="316" t="s">
        <v>247</v>
      </c>
      <c r="E301" s="317">
        <v>3462369.3</v>
      </c>
      <c r="F301" s="322">
        <v>3462369.3</v>
      </c>
      <c r="G301" s="324">
        <f t="shared" si="4"/>
        <v>100</v>
      </c>
    </row>
    <row r="302" spans="1:7" ht="90">
      <c r="A302" s="315" t="s">
        <v>128</v>
      </c>
      <c r="B302" s="316" t="s">
        <v>129</v>
      </c>
      <c r="C302" s="315" t="s">
        <v>250</v>
      </c>
      <c r="D302" s="316" t="s">
        <v>251</v>
      </c>
      <c r="E302" s="317">
        <v>8828.7999999999993</v>
      </c>
      <c r="F302" s="322">
        <v>8828.7999999999993</v>
      </c>
      <c r="G302" s="324">
        <f t="shared" si="4"/>
        <v>100</v>
      </c>
    </row>
    <row r="303" spans="1:7" ht="135">
      <c r="A303" s="315" t="s">
        <v>128</v>
      </c>
      <c r="B303" s="316" t="s">
        <v>129</v>
      </c>
      <c r="C303" s="315" t="s">
        <v>248</v>
      </c>
      <c r="D303" s="316" t="s">
        <v>249</v>
      </c>
      <c r="E303" s="317">
        <v>1044540.7</v>
      </c>
      <c r="F303" s="322">
        <v>1044540.7</v>
      </c>
      <c r="G303" s="324">
        <f t="shared" si="4"/>
        <v>100</v>
      </c>
    </row>
    <row r="304" spans="1:7" ht="33.75">
      <c r="A304" s="315" t="s">
        <v>128</v>
      </c>
      <c r="B304" s="316" t="s">
        <v>129</v>
      </c>
      <c r="C304" s="315" t="s">
        <v>254</v>
      </c>
      <c r="D304" s="316" t="s">
        <v>468</v>
      </c>
      <c r="E304" s="317">
        <v>2030471.2</v>
      </c>
      <c r="F304" s="322">
        <v>2030471.2</v>
      </c>
      <c r="G304" s="324">
        <f t="shared" si="4"/>
        <v>100</v>
      </c>
    </row>
    <row r="305" spans="1:7" ht="146.25">
      <c r="A305" s="315" t="s">
        <v>130</v>
      </c>
      <c r="B305" s="316" t="s">
        <v>131</v>
      </c>
      <c r="C305" s="315" t="s">
        <v>252</v>
      </c>
      <c r="D305" s="316" t="s">
        <v>253</v>
      </c>
      <c r="E305" s="317">
        <v>506800</v>
      </c>
      <c r="F305" s="322">
        <v>506800</v>
      </c>
      <c r="G305" s="324">
        <f t="shared" si="4"/>
        <v>100</v>
      </c>
    </row>
    <row r="306" spans="1:7" ht="33.75">
      <c r="A306" s="315" t="s">
        <v>130</v>
      </c>
      <c r="B306" s="316" t="s">
        <v>131</v>
      </c>
      <c r="C306" s="315" t="s">
        <v>254</v>
      </c>
      <c r="D306" s="316" t="s">
        <v>468</v>
      </c>
      <c r="E306" s="317">
        <v>436600</v>
      </c>
      <c r="F306" s="322">
        <v>436600</v>
      </c>
      <c r="G306" s="324">
        <f t="shared" si="4"/>
        <v>100</v>
      </c>
    </row>
    <row r="307" spans="1:7" ht="157.5">
      <c r="A307" s="315" t="s">
        <v>130</v>
      </c>
      <c r="B307" s="316" t="s">
        <v>131</v>
      </c>
      <c r="C307" s="315" t="s">
        <v>272</v>
      </c>
      <c r="D307" s="316" t="s">
        <v>273</v>
      </c>
      <c r="E307" s="317">
        <v>11919745</v>
      </c>
      <c r="F307" s="322">
        <v>11919745</v>
      </c>
      <c r="G307" s="324">
        <f t="shared" si="4"/>
        <v>100</v>
      </c>
    </row>
    <row r="308" spans="1:7" ht="45">
      <c r="A308" s="315" t="s">
        <v>130</v>
      </c>
      <c r="B308" s="316" t="s">
        <v>131</v>
      </c>
      <c r="C308" s="315" t="s">
        <v>274</v>
      </c>
      <c r="D308" s="316" t="s">
        <v>275</v>
      </c>
      <c r="E308" s="317">
        <v>3981600</v>
      </c>
      <c r="F308" s="322">
        <v>3981600</v>
      </c>
      <c r="G308" s="324">
        <f t="shared" si="4"/>
        <v>100</v>
      </c>
    </row>
    <row r="309" spans="1:7" ht="67.5">
      <c r="A309" s="315" t="s">
        <v>132</v>
      </c>
      <c r="B309" s="316" t="s">
        <v>133</v>
      </c>
      <c r="C309" s="315" t="s">
        <v>280</v>
      </c>
      <c r="D309" s="316" t="s">
        <v>52</v>
      </c>
      <c r="E309" s="317">
        <v>25878000</v>
      </c>
      <c r="F309" s="322">
        <v>25878000</v>
      </c>
      <c r="G309" s="324">
        <f t="shared" si="4"/>
        <v>100</v>
      </c>
    </row>
    <row r="310" spans="1:7" ht="33.75">
      <c r="A310" s="315" t="s">
        <v>134</v>
      </c>
      <c r="B310" s="316" t="s">
        <v>135</v>
      </c>
      <c r="C310" s="315" t="s">
        <v>265</v>
      </c>
      <c r="D310" s="316" t="s">
        <v>63</v>
      </c>
      <c r="E310" s="317">
        <v>32546258.469999999</v>
      </c>
      <c r="F310" s="322">
        <v>32183348.719999999</v>
      </c>
      <c r="G310" s="324">
        <f t="shared" si="4"/>
        <v>98.884941719692549</v>
      </c>
    </row>
    <row r="311" spans="1:7">
      <c r="A311" s="318" t="s">
        <v>136</v>
      </c>
      <c r="B311" s="319"/>
      <c r="C311" s="320"/>
      <c r="D311" s="319"/>
      <c r="E311" s="321">
        <v>751440301.13999999</v>
      </c>
      <c r="F311" s="323">
        <v>746131269.82000005</v>
      </c>
      <c r="G311" s="324">
        <f t="shared" si="4"/>
        <v>99.293485947992721</v>
      </c>
    </row>
  </sheetData>
  <mergeCells count="5">
    <mergeCell ref="C3:C9"/>
    <mergeCell ref="B3:B9"/>
    <mergeCell ref="A3:A9"/>
    <mergeCell ref="D3:D9"/>
    <mergeCell ref="E3:E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6"/>
  <sheetViews>
    <sheetView topLeftCell="A154" workbookViewId="0">
      <selection activeCell="J161" sqref="J161"/>
    </sheetView>
  </sheetViews>
  <sheetFormatPr defaultRowHeight="15"/>
  <cols>
    <col min="1" max="1" width="39.140625" style="9" customWidth="1"/>
    <col min="2" max="2" width="25.5703125" style="9" customWidth="1"/>
    <col min="3" max="3" width="14.140625" style="9" customWidth="1"/>
    <col min="4" max="4" width="22.140625" style="9" customWidth="1"/>
    <col min="5" max="5" width="15.140625" style="9" customWidth="1"/>
    <col min="6" max="6" width="14.28515625" customWidth="1"/>
  </cols>
  <sheetData>
    <row r="1" spans="1:9">
      <c r="A1" s="6" t="s">
        <v>478</v>
      </c>
    </row>
    <row r="2" spans="1:9">
      <c r="B2" s="4"/>
      <c r="C2" s="4"/>
      <c r="D2" s="4"/>
      <c r="E2" s="24" t="s">
        <v>66</v>
      </c>
      <c r="F2" s="4"/>
      <c r="G2" s="4"/>
      <c r="H2" s="4"/>
    </row>
    <row r="3" spans="1:9" ht="15.75" thickBot="1">
      <c r="A3" s="39" t="s">
        <v>67</v>
      </c>
      <c r="B3" s="40"/>
      <c r="C3" s="40"/>
      <c r="D3" s="40"/>
      <c r="E3" s="40"/>
      <c r="F3" s="40"/>
      <c r="G3" s="40"/>
    </row>
    <row r="4" spans="1:9" ht="15" customHeight="1">
      <c r="A4" s="331" t="s">
        <v>0</v>
      </c>
      <c r="B4" s="325" t="s">
        <v>1</v>
      </c>
      <c r="C4" s="328" t="s">
        <v>141</v>
      </c>
      <c r="D4" s="328" t="s">
        <v>69</v>
      </c>
      <c r="E4" s="334" t="s">
        <v>68</v>
      </c>
      <c r="I4" t="s">
        <v>311</v>
      </c>
    </row>
    <row r="5" spans="1:9">
      <c r="A5" s="332"/>
      <c r="B5" s="326"/>
      <c r="C5" s="329"/>
      <c r="D5" s="329"/>
      <c r="E5" s="335"/>
    </row>
    <row r="6" spans="1:9">
      <c r="A6" s="332"/>
      <c r="B6" s="326"/>
      <c r="C6" s="329"/>
      <c r="D6" s="329"/>
      <c r="E6" s="335"/>
    </row>
    <row r="7" spans="1:9">
      <c r="A7" s="332"/>
      <c r="B7" s="326"/>
      <c r="C7" s="329"/>
      <c r="D7" s="329"/>
      <c r="E7" s="335"/>
    </row>
    <row r="8" spans="1:9">
      <c r="A8" s="332"/>
      <c r="B8" s="326"/>
      <c r="C8" s="329"/>
      <c r="D8" s="329"/>
      <c r="E8" s="335"/>
    </row>
    <row r="9" spans="1:9">
      <c r="A9" s="332"/>
      <c r="B9" s="326"/>
      <c r="C9" s="329"/>
      <c r="D9" s="329"/>
      <c r="E9" s="335"/>
    </row>
    <row r="10" spans="1:9">
      <c r="A10" s="333"/>
      <c r="B10" s="327"/>
      <c r="C10" s="330"/>
      <c r="D10" s="330"/>
      <c r="E10" s="336"/>
    </row>
    <row r="11" spans="1:9">
      <c r="A11" s="13" t="s">
        <v>2</v>
      </c>
      <c r="B11" s="14" t="s">
        <v>3</v>
      </c>
      <c r="C11" s="15">
        <v>588397190</v>
      </c>
      <c r="D11" s="16">
        <v>72701610.459999993</v>
      </c>
      <c r="E11" s="17">
        <f>D11/C11*100</f>
        <v>12.355873157721911</v>
      </c>
    </row>
    <row r="12" spans="1:9">
      <c r="A12" s="18" t="s">
        <v>4</v>
      </c>
      <c r="B12" s="19"/>
      <c r="C12" s="20"/>
      <c r="D12" s="20"/>
      <c r="E12" s="337">
        <f>D13/C13*100</f>
        <v>10.586039417824992</v>
      </c>
    </row>
    <row r="13" spans="1:9">
      <c r="A13" s="21" t="s">
        <v>5</v>
      </c>
      <c r="B13" s="22" t="s">
        <v>142</v>
      </c>
      <c r="C13" s="23">
        <v>45532700</v>
      </c>
      <c r="D13" s="23">
        <v>4820109.57</v>
      </c>
      <c r="E13" s="338"/>
    </row>
    <row r="14" spans="1:9">
      <c r="A14" s="7" t="s">
        <v>6</v>
      </c>
      <c r="B14" s="10" t="s">
        <v>143</v>
      </c>
      <c r="C14" s="11">
        <v>24630000</v>
      </c>
      <c r="D14" s="11">
        <v>2521172.35</v>
      </c>
      <c r="E14" s="12">
        <f>D14/C14*100</f>
        <v>10.236184937068614</v>
      </c>
    </row>
    <row r="15" spans="1:9">
      <c r="A15" s="7" t="s">
        <v>7</v>
      </c>
      <c r="B15" s="10" t="s">
        <v>144</v>
      </c>
      <c r="C15" s="11">
        <v>31000</v>
      </c>
      <c r="D15" s="11">
        <v>1424.05</v>
      </c>
      <c r="E15" s="12">
        <f t="shared" ref="E15:E72" si="0">D15/C15*100</f>
        <v>4.5937096774193549</v>
      </c>
    </row>
    <row r="16" spans="1:9" ht="33.75">
      <c r="A16" s="7" t="s">
        <v>8</v>
      </c>
      <c r="B16" s="10" t="s">
        <v>145</v>
      </c>
      <c r="C16" s="11">
        <v>31000</v>
      </c>
      <c r="D16" s="11">
        <v>1424.05</v>
      </c>
      <c r="E16" s="12">
        <f t="shared" si="0"/>
        <v>4.5937096774193549</v>
      </c>
    </row>
    <row r="17" spans="1:5" ht="45">
      <c r="A17" s="7" t="s">
        <v>146</v>
      </c>
      <c r="B17" s="10" t="s">
        <v>147</v>
      </c>
      <c r="C17" s="11">
        <v>31000</v>
      </c>
      <c r="D17" s="11">
        <v>1424.05</v>
      </c>
      <c r="E17" s="12">
        <f t="shared" si="0"/>
        <v>4.5937096774193549</v>
      </c>
    </row>
    <row r="18" spans="1:5">
      <c r="A18" s="7" t="s">
        <v>9</v>
      </c>
      <c r="B18" s="10" t="s">
        <v>148</v>
      </c>
      <c r="C18" s="11">
        <v>24599000</v>
      </c>
      <c r="D18" s="11">
        <v>2519748.2999999998</v>
      </c>
      <c r="E18" s="12">
        <f t="shared" si="0"/>
        <v>10.243295662425302</v>
      </c>
    </row>
    <row r="19" spans="1:5" ht="67.5">
      <c r="A19" s="7" t="s">
        <v>316</v>
      </c>
      <c r="B19" s="10" t="s">
        <v>149</v>
      </c>
      <c r="C19" s="11">
        <v>23760000</v>
      </c>
      <c r="D19" s="11">
        <v>2512171.37</v>
      </c>
      <c r="E19" s="12">
        <f t="shared" si="0"/>
        <v>10.573111826599327</v>
      </c>
    </row>
    <row r="20" spans="1:5" ht="67.5">
      <c r="A20" s="8" t="s">
        <v>360</v>
      </c>
      <c r="B20" s="10" t="s">
        <v>150</v>
      </c>
      <c r="C20" s="11">
        <v>23760000</v>
      </c>
      <c r="D20" s="11">
        <v>2512171.37</v>
      </c>
      <c r="E20" s="12">
        <f t="shared" si="0"/>
        <v>10.573111826599327</v>
      </c>
    </row>
    <row r="21" spans="1:5" ht="67.5">
      <c r="A21" s="8" t="s">
        <v>361</v>
      </c>
      <c r="B21" s="10" t="s">
        <v>151</v>
      </c>
      <c r="C21" s="11">
        <v>354000</v>
      </c>
      <c r="D21" s="11">
        <v>4574.51</v>
      </c>
      <c r="E21" s="12">
        <f t="shared" si="0"/>
        <v>1.2922344632768363</v>
      </c>
    </row>
    <row r="22" spans="1:5" ht="67.5">
      <c r="A22" s="8" t="s">
        <v>361</v>
      </c>
      <c r="B22" s="10" t="s">
        <v>152</v>
      </c>
      <c r="C22" s="11">
        <v>354000</v>
      </c>
      <c r="D22" s="11">
        <v>4547.2</v>
      </c>
      <c r="E22" s="12">
        <f t="shared" si="0"/>
        <v>1.2845197740112995</v>
      </c>
    </row>
    <row r="23" spans="1:5" ht="67.5">
      <c r="A23" s="8" t="s">
        <v>361</v>
      </c>
      <c r="B23" s="10" t="s">
        <v>388</v>
      </c>
      <c r="C23" s="11" t="s">
        <v>10</v>
      </c>
      <c r="D23" s="11">
        <v>27.31</v>
      </c>
      <c r="E23" s="12"/>
    </row>
    <row r="24" spans="1:5" ht="45">
      <c r="A24" s="7" t="s">
        <v>153</v>
      </c>
      <c r="B24" s="10" t="s">
        <v>154</v>
      </c>
      <c r="C24" s="11">
        <v>457000</v>
      </c>
      <c r="D24" s="11">
        <v>3002.42</v>
      </c>
      <c r="E24" s="12">
        <f t="shared" si="0"/>
        <v>0.65698468271334798</v>
      </c>
    </row>
    <row r="25" spans="1:5" ht="78.75">
      <c r="A25" s="7" t="s">
        <v>155</v>
      </c>
      <c r="B25" s="10" t="s">
        <v>156</v>
      </c>
      <c r="C25" s="11">
        <v>457000</v>
      </c>
      <c r="D25" s="11">
        <v>1836.41</v>
      </c>
      <c r="E25" s="12">
        <f t="shared" si="0"/>
        <v>0.40184026258205691</v>
      </c>
    </row>
    <row r="26" spans="1:5" ht="45">
      <c r="A26" s="7" t="s">
        <v>153</v>
      </c>
      <c r="B26" s="10" t="s">
        <v>157</v>
      </c>
      <c r="C26" s="11" t="s">
        <v>10</v>
      </c>
      <c r="D26" s="11">
        <v>255.73</v>
      </c>
      <c r="E26" s="12"/>
    </row>
    <row r="27" spans="1:5" ht="45">
      <c r="A27" s="7" t="s">
        <v>153</v>
      </c>
      <c r="B27" s="10" t="s">
        <v>158</v>
      </c>
      <c r="C27" s="11" t="s">
        <v>10</v>
      </c>
      <c r="D27" s="11">
        <v>910.28</v>
      </c>
      <c r="E27" s="12"/>
    </row>
    <row r="28" spans="1:5" ht="67.5">
      <c r="A28" s="8" t="s">
        <v>362</v>
      </c>
      <c r="B28" s="10" t="s">
        <v>159</v>
      </c>
      <c r="C28" s="11">
        <v>28000</v>
      </c>
      <c r="D28" s="11" t="s">
        <v>10</v>
      </c>
      <c r="E28" s="12"/>
    </row>
    <row r="29" spans="1:5" ht="67.5">
      <c r="A29" s="8" t="s">
        <v>363</v>
      </c>
      <c r="B29" s="10" t="s">
        <v>160</v>
      </c>
      <c r="C29" s="11">
        <v>28000</v>
      </c>
      <c r="D29" s="11" t="s">
        <v>10</v>
      </c>
      <c r="E29" s="12"/>
    </row>
    <row r="30" spans="1:5">
      <c r="A30" s="7" t="s">
        <v>11</v>
      </c>
      <c r="B30" s="10" t="s">
        <v>161</v>
      </c>
      <c r="C30" s="11">
        <v>8527600</v>
      </c>
      <c r="D30" s="11">
        <v>545713.23</v>
      </c>
      <c r="E30" s="12">
        <f t="shared" si="0"/>
        <v>6.3993764951451757</v>
      </c>
    </row>
    <row r="31" spans="1:5" ht="22.5">
      <c r="A31" s="7" t="s">
        <v>12</v>
      </c>
      <c r="B31" s="10" t="s">
        <v>162</v>
      </c>
      <c r="C31" s="11">
        <v>4236700</v>
      </c>
      <c r="D31" s="11">
        <v>544935.94999999995</v>
      </c>
      <c r="E31" s="12">
        <f t="shared" si="0"/>
        <v>12.862273703590057</v>
      </c>
    </row>
    <row r="32" spans="1:5" ht="22.5">
      <c r="A32" s="7" t="s">
        <v>12</v>
      </c>
      <c r="B32" s="10" t="s">
        <v>163</v>
      </c>
      <c r="C32" s="11">
        <v>4236700</v>
      </c>
      <c r="D32" s="11">
        <v>544935.94999999995</v>
      </c>
      <c r="E32" s="12">
        <f t="shared" si="0"/>
        <v>12.862273703590057</v>
      </c>
    </row>
    <row r="33" spans="1:5" ht="56.25">
      <c r="A33" s="7" t="s">
        <v>164</v>
      </c>
      <c r="B33" s="10" t="s">
        <v>165</v>
      </c>
      <c r="C33" s="11">
        <v>4236700</v>
      </c>
      <c r="D33" s="11">
        <v>544935.94999999995</v>
      </c>
      <c r="E33" s="12">
        <f t="shared" si="0"/>
        <v>12.862273703590057</v>
      </c>
    </row>
    <row r="34" spans="1:5">
      <c r="A34" s="7" t="s">
        <v>13</v>
      </c>
      <c r="B34" s="10" t="s">
        <v>166</v>
      </c>
      <c r="C34" s="11">
        <v>4279500</v>
      </c>
      <c r="D34" s="11">
        <v>777.28</v>
      </c>
      <c r="E34" s="12">
        <f t="shared" si="0"/>
        <v>1.8162869494099777E-2</v>
      </c>
    </row>
    <row r="35" spans="1:5">
      <c r="A35" s="7" t="s">
        <v>13</v>
      </c>
      <c r="B35" s="10" t="s">
        <v>167</v>
      </c>
      <c r="C35" s="11">
        <v>4279500</v>
      </c>
      <c r="D35" s="11">
        <v>777.28</v>
      </c>
      <c r="E35" s="12">
        <f t="shared" si="0"/>
        <v>1.8162869494099777E-2</v>
      </c>
    </row>
    <row r="36" spans="1:5" ht="45">
      <c r="A36" s="7" t="s">
        <v>168</v>
      </c>
      <c r="B36" s="10" t="s">
        <v>169</v>
      </c>
      <c r="C36" s="11">
        <v>4279500</v>
      </c>
      <c r="D36" s="11">
        <v>277.27999999999997</v>
      </c>
      <c r="E36" s="12">
        <f t="shared" si="0"/>
        <v>6.4792615959808385E-3</v>
      </c>
    </row>
    <row r="37" spans="1:5">
      <c r="A37" s="7" t="s">
        <v>13</v>
      </c>
      <c r="B37" s="10" t="s">
        <v>237</v>
      </c>
      <c r="C37" s="11" t="s">
        <v>10</v>
      </c>
      <c r="D37" s="11">
        <v>500</v>
      </c>
      <c r="E37" s="12"/>
    </row>
    <row r="38" spans="1:5" ht="22.5">
      <c r="A38" s="7" t="s">
        <v>285</v>
      </c>
      <c r="B38" s="10" t="s">
        <v>286</v>
      </c>
      <c r="C38" s="11">
        <v>11400</v>
      </c>
      <c r="D38" s="11" t="s">
        <v>10</v>
      </c>
      <c r="E38" s="12"/>
    </row>
    <row r="39" spans="1:5" ht="45">
      <c r="A39" s="7" t="s">
        <v>317</v>
      </c>
      <c r="B39" s="10" t="s">
        <v>287</v>
      </c>
      <c r="C39" s="11">
        <v>11400</v>
      </c>
      <c r="D39" s="11" t="s">
        <v>10</v>
      </c>
      <c r="E39" s="12"/>
    </row>
    <row r="40" spans="1:5" ht="78.75">
      <c r="A40" s="7" t="s">
        <v>288</v>
      </c>
      <c r="B40" s="10" t="s">
        <v>289</v>
      </c>
      <c r="C40" s="11">
        <v>11400</v>
      </c>
      <c r="D40" s="11" t="s">
        <v>10</v>
      </c>
      <c r="E40" s="12"/>
    </row>
    <row r="41" spans="1:5">
      <c r="A41" s="7" t="s">
        <v>14</v>
      </c>
      <c r="B41" s="10" t="s">
        <v>170</v>
      </c>
      <c r="C41" s="11">
        <v>1702000</v>
      </c>
      <c r="D41" s="11">
        <v>128727.15</v>
      </c>
      <c r="E41" s="12">
        <f t="shared" si="0"/>
        <v>7.563287309048178</v>
      </c>
    </row>
    <row r="42" spans="1:5" ht="33.75">
      <c r="A42" s="7" t="s">
        <v>15</v>
      </c>
      <c r="B42" s="10" t="s">
        <v>171</v>
      </c>
      <c r="C42" s="11">
        <v>1702000</v>
      </c>
      <c r="D42" s="11">
        <v>128727.15</v>
      </c>
      <c r="E42" s="12">
        <f t="shared" si="0"/>
        <v>7.563287309048178</v>
      </c>
    </row>
    <row r="43" spans="1:5" ht="45">
      <c r="A43" s="7" t="s">
        <v>16</v>
      </c>
      <c r="B43" s="10" t="s">
        <v>172</v>
      </c>
      <c r="C43" s="11">
        <v>1702000</v>
      </c>
      <c r="D43" s="11">
        <v>128727.15</v>
      </c>
      <c r="E43" s="12">
        <f t="shared" si="0"/>
        <v>7.563287309048178</v>
      </c>
    </row>
    <row r="44" spans="1:5" ht="78.75">
      <c r="A44" s="8" t="s">
        <v>364</v>
      </c>
      <c r="B44" s="10" t="s">
        <v>173</v>
      </c>
      <c r="C44" s="11">
        <v>1702000</v>
      </c>
      <c r="D44" s="11">
        <v>128727.15</v>
      </c>
      <c r="E44" s="12">
        <f t="shared" si="0"/>
        <v>7.563287309048178</v>
      </c>
    </row>
    <row r="45" spans="1:5" ht="33.75">
      <c r="A45" s="7" t="s">
        <v>17</v>
      </c>
      <c r="B45" s="10" t="s">
        <v>174</v>
      </c>
      <c r="C45" s="11">
        <v>14000</v>
      </c>
      <c r="D45" s="11" t="s">
        <v>10</v>
      </c>
      <c r="E45" s="12"/>
    </row>
    <row r="46" spans="1:5" ht="22.5">
      <c r="A46" s="7" t="s">
        <v>18</v>
      </c>
      <c r="B46" s="10" t="s">
        <v>175</v>
      </c>
      <c r="C46" s="11">
        <v>14000</v>
      </c>
      <c r="D46" s="11" t="s">
        <v>10</v>
      </c>
      <c r="E46" s="12"/>
    </row>
    <row r="47" spans="1:5">
      <c r="A47" s="7" t="s">
        <v>19</v>
      </c>
      <c r="B47" s="10" t="s">
        <v>176</v>
      </c>
      <c r="C47" s="11">
        <v>14000</v>
      </c>
      <c r="D47" s="11" t="s">
        <v>10</v>
      </c>
      <c r="E47" s="12"/>
    </row>
    <row r="48" spans="1:5" ht="22.5">
      <c r="A48" s="7" t="s">
        <v>20</v>
      </c>
      <c r="B48" s="10" t="s">
        <v>177</v>
      </c>
      <c r="C48" s="11">
        <v>14000</v>
      </c>
      <c r="D48" s="11" t="s">
        <v>10</v>
      </c>
      <c r="E48" s="12"/>
    </row>
    <row r="49" spans="1:5" ht="33.75">
      <c r="A49" s="7" t="s">
        <v>21</v>
      </c>
      <c r="B49" s="10" t="s">
        <v>178</v>
      </c>
      <c r="C49" s="11">
        <v>6830100</v>
      </c>
      <c r="D49" s="11">
        <v>1056233.75</v>
      </c>
      <c r="E49" s="12">
        <f t="shared" si="0"/>
        <v>15.464396568132239</v>
      </c>
    </row>
    <row r="50" spans="1:5" ht="22.5">
      <c r="A50" s="7" t="s">
        <v>22</v>
      </c>
      <c r="B50" s="10" t="s">
        <v>179</v>
      </c>
      <c r="C50" s="11">
        <v>100</v>
      </c>
      <c r="D50" s="11" t="s">
        <v>10</v>
      </c>
      <c r="E50" s="12"/>
    </row>
    <row r="51" spans="1:5" ht="33.75">
      <c r="A51" s="7" t="s">
        <v>23</v>
      </c>
      <c r="B51" s="10" t="s">
        <v>180</v>
      </c>
      <c r="C51" s="11">
        <v>100</v>
      </c>
      <c r="D51" s="11" t="s">
        <v>10</v>
      </c>
      <c r="E51" s="12"/>
    </row>
    <row r="52" spans="1:5" ht="67.5">
      <c r="A52" s="8" t="s">
        <v>365</v>
      </c>
      <c r="B52" s="10" t="s">
        <v>181</v>
      </c>
      <c r="C52" s="11">
        <v>6820000</v>
      </c>
      <c r="D52" s="11">
        <v>1055420.99</v>
      </c>
      <c r="E52" s="12">
        <f t="shared" si="0"/>
        <v>15.475381085043988</v>
      </c>
    </row>
    <row r="53" spans="1:5" ht="67.5">
      <c r="A53" s="7" t="s">
        <v>24</v>
      </c>
      <c r="B53" s="10" t="s">
        <v>182</v>
      </c>
      <c r="C53" s="11">
        <v>5200000</v>
      </c>
      <c r="D53" s="11">
        <v>595347.82999999996</v>
      </c>
      <c r="E53" s="12">
        <f t="shared" si="0"/>
        <v>11.448996730769229</v>
      </c>
    </row>
    <row r="54" spans="1:5" ht="78.75">
      <c r="A54" s="8" t="s">
        <v>366</v>
      </c>
      <c r="B54" s="10" t="s">
        <v>183</v>
      </c>
      <c r="C54" s="11">
        <v>5200000</v>
      </c>
      <c r="D54" s="11">
        <v>595347.82999999996</v>
      </c>
      <c r="E54" s="12">
        <f t="shared" si="0"/>
        <v>11.448996730769229</v>
      </c>
    </row>
    <row r="55" spans="1:5" ht="67.5">
      <c r="A55" s="8" t="s">
        <v>367</v>
      </c>
      <c r="B55" s="10" t="s">
        <v>301</v>
      </c>
      <c r="C55" s="11" t="s">
        <v>10</v>
      </c>
      <c r="D55" s="11">
        <v>1838.58</v>
      </c>
      <c r="E55" s="12"/>
    </row>
    <row r="56" spans="1:5" ht="78.75">
      <c r="A56" s="7" t="s">
        <v>302</v>
      </c>
      <c r="B56" s="10" t="s">
        <v>303</v>
      </c>
      <c r="C56" s="11" t="s">
        <v>10</v>
      </c>
      <c r="D56" s="11">
        <v>1838.58</v>
      </c>
      <c r="E56" s="12"/>
    </row>
    <row r="57" spans="1:5" ht="78.75">
      <c r="A57" s="8" t="s">
        <v>368</v>
      </c>
      <c r="B57" s="10" t="s">
        <v>184</v>
      </c>
      <c r="C57" s="11">
        <v>1620000</v>
      </c>
      <c r="D57" s="11">
        <v>458234.58</v>
      </c>
      <c r="E57" s="12">
        <f t="shared" si="0"/>
        <v>28.286085185185183</v>
      </c>
    </row>
    <row r="58" spans="1:5" ht="67.5">
      <c r="A58" s="7" t="s">
        <v>25</v>
      </c>
      <c r="B58" s="10" t="s">
        <v>185</v>
      </c>
      <c r="C58" s="11">
        <v>1620000</v>
      </c>
      <c r="D58" s="11">
        <v>458234.58</v>
      </c>
      <c r="E58" s="12">
        <f t="shared" si="0"/>
        <v>28.286085185185183</v>
      </c>
    </row>
    <row r="59" spans="1:5" ht="22.5">
      <c r="A59" s="7" t="s">
        <v>290</v>
      </c>
      <c r="B59" s="10" t="s">
        <v>291</v>
      </c>
      <c r="C59" s="11">
        <v>6000</v>
      </c>
      <c r="D59" s="11" t="s">
        <v>10</v>
      </c>
      <c r="E59" s="12"/>
    </row>
    <row r="60" spans="1:5" ht="45">
      <c r="A60" s="7" t="s">
        <v>292</v>
      </c>
      <c r="B60" s="10" t="s">
        <v>293</v>
      </c>
      <c r="C60" s="11">
        <v>6000</v>
      </c>
      <c r="D60" s="11" t="s">
        <v>10</v>
      </c>
      <c r="E60" s="12"/>
    </row>
    <row r="61" spans="1:5" ht="56.25">
      <c r="A61" s="7" t="s">
        <v>294</v>
      </c>
      <c r="B61" s="10" t="s">
        <v>295</v>
      </c>
      <c r="C61" s="11">
        <v>6000</v>
      </c>
      <c r="D61" s="11" t="s">
        <v>10</v>
      </c>
      <c r="E61" s="12"/>
    </row>
    <row r="62" spans="1:5" ht="78.75">
      <c r="A62" s="8" t="s">
        <v>369</v>
      </c>
      <c r="B62" s="10" t="s">
        <v>186</v>
      </c>
      <c r="C62" s="11">
        <v>4000</v>
      </c>
      <c r="D62" s="11">
        <v>812.76</v>
      </c>
      <c r="E62" s="12">
        <f t="shared" si="0"/>
        <v>20.319000000000003</v>
      </c>
    </row>
    <row r="63" spans="1:5" ht="78.75">
      <c r="A63" s="8" t="s">
        <v>370</v>
      </c>
      <c r="B63" s="10" t="s">
        <v>187</v>
      </c>
      <c r="C63" s="11">
        <v>4000</v>
      </c>
      <c r="D63" s="11">
        <v>812.76</v>
      </c>
      <c r="E63" s="12">
        <f t="shared" si="0"/>
        <v>20.319000000000003</v>
      </c>
    </row>
    <row r="64" spans="1:5" ht="78.75">
      <c r="A64" s="7" t="s">
        <v>26</v>
      </c>
      <c r="B64" s="10" t="s">
        <v>188</v>
      </c>
      <c r="C64" s="11">
        <v>4000</v>
      </c>
      <c r="D64" s="11">
        <v>812.76</v>
      </c>
      <c r="E64" s="12">
        <f t="shared" si="0"/>
        <v>20.319000000000003</v>
      </c>
    </row>
    <row r="65" spans="1:5" ht="22.5">
      <c r="A65" s="7" t="s">
        <v>27</v>
      </c>
      <c r="B65" s="10" t="s">
        <v>189</v>
      </c>
      <c r="C65" s="11">
        <v>1181000</v>
      </c>
      <c r="D65" s="11">
        <v>2824.77</v>
      </c>
      <c r="E65" s="12">
        <f t="shared" si="0"/>
        <v>0.23918458933107536</v>
      </c>
    </row>
    <row r="66" spans="1:5" ht="22.5">
      <c r="A66" s="7" t="s">
        <v>28</v>
      </c>
      <c r="B66" s="10" t="s">
        <v>190</v>
      </c>
      <c r="C66" s="11">
        <v>1181000</v>
      </c>
      <c r="D66" s="11">
        <v>2824.77</v>
      </c>
      <c r="E66" s="12">
        <f t="shared" si="0"/>
        <v>0.23918458933107536</v>
      </c>
    </row>
    <row r="67" spans="1:5" ht="33.75">
      <c r="A67" s="7" t="s">
        <v>318</v>
      </c>
      <c r="B67" s="10" t="s">
        <v>191</v>
      </c>
      <c r="C67" s="11">
        <v>130000</v>
      </c>
      <c r="D67" s="11">
        <v>201.26</v>
      </c>
      <c r="E67" s="12">
        <f t="shared" si="0"/>
        <v>0.1548153846153846</v>
      </c>
    </row>
    <row r="68" spans="1:5" ht="33.75">
      <c r="A68" s="7" t="s">
        <v>319</v>
      </c>
      <c r="B68" s="10" t="s">
        <v>320</v>
      </c>
      <c r="C68" s="11">
        <v>130000</v>
      </c>
      <c r="D68" s="11" t="s">
        <v>10</v>
      </c>
      <c r="E68" s="12"/>
    </row>
    <row r="69" spans="1:5" ht="22.5">
      <c r="A69" s="7" t="s">
        <v>28</v>
      </c>
      <c r="B69" s="10" t="s">
        <v>192</v>
      </c>
      <c r="C69" s="11" t="s">
        <v>10</v>
      </c>
      <c r="D69" s="11">
        <v>201.26</v>
      </c>
      <c r="E69" s="12"/>
    </row>
    <row r="70" spans="1:5" ht="22.5">
      <c r="A70" s="7" t="s">
        <v>29</v>
      </c>
      <c r="B70" s="10" t="s">
        <v>193</v>
      </c>
      <c r="C70" s="11">
        <v>227000</v>
      </c>
      <c r="D70" s="11" t="s">
        <v>10</v>
      </c>
      <c r="E70" s="12"/>
    </row>
    <row r="71" spans="1:5" ht="33.75">
      <c r="A71" s="7" t="s">
        <v>321</v>
      </c>
      <c r="B71" s="10" t="s">
        <v>322</v>
      </c>
      <c r="C71" s="11">
        <v>227000</v>
      </c>
      <c r="D71" s="11" t="s">
        <v>10</v>
      </c>
      <c r="E71" s="12"/>
    </row>
    <row r="72" spans="1:5" ht="22.5">
      <c r="A72" s="7" t="s">
        <v>30</v>
      </c>
      <c r="B72" s="10" t="s">
        <v>194</v>
      </c>
      <c r="C72" s="11">
        <v>824000</v>
      </c>
      <c r="D72" s="11">
        <v>2623.51</v>
      </c>
      <c r="E72" s="12">
        <f t="shared" si="0"/>
        <v>0.31838713592233014</v>
      </c>
    </row>
    <row r="73" spans="1:5" ht="33.75">
      <c r="A73" s="7" t="s">
        <v>323</v>
      </c>
      <c r="B73" s="10" t="s">
        <v>324</v>
      </c>
      <c r="C73" s="11">
        <v>824000</v>
      </c>
      <c r="D73" s="11" t="s">
        <v>10</v>
      </c>
      <c r="E73" s="12"/>
    </row>
    <row r="74" spans="1:5" ht="33.75">
      <c r="A74" s="7" t="s">
        <v>323</v>
      </c>
      <c r="B74" s="10" t="s">
        <v>195</v>
      </c>
      <c r="C74" s="11" t="s">
        <v>10</v>
      </c>
      <c r="D74" s="11">
        <v>2623.51</v>
      </c>
      <c r="E74" s="12"/>
    </row>
    <row r="75" spans="1:5" ht="33.75">
      <c r="A75" s="7" t="s">
        <v>31</v>
      </c>
      <c r="B75" s="10" t="s">
        <v>196</v>
      </c>
      <c r="C75" s="11">
        <v>1496000</v>
      </c>
      <c r="D75" s="11" t="s">
        <v>10</v>
      </c>
      <c r="E75" s="12"/>
    </row>
    <row r="76" spans="1:5">
      <c r="A76" s="7" t="s">
        <v>32</v>
      </c>
      <c r="B76" s="10" t="s">
        <v>197</v>
      </c>
      <c r="C76" s="11">
        <v>1496000</v>
      </c>
      <c r="D76" s="11" t="s">
        <v>10</v>
      </c>
      <c r="E76" s="12"/>
    </row>
    <row r="77" spans="1:5" ht="33.75">
      <c r="A77" s="7" t="s">
        <v>33</v>
      </c>
      <c r="B77" s="10" t="s">
        <v>198</v>
      </c>
      <c r="C77" s="11">
        <v>14000</v>
      </c>
      <c r="D77" s="11" t="s">
        <v>10</v>
      </c>
      <c r="E77" s="12"/>
    </row>
    <row r="78" spans="1:5" ht="33.75">
      <c r="A78" s="7" t="s">
        <v>34</v>
      </c>
      <c r="B78" s="10" t="s">
        <v>199</v>
      </c>
      <c r="C78" s="11">
        <v>14000</v>
      </c>
      <c r="D78" s="11" t="s">
        <v>10</v>
      </c>
      <c r="E78" s="12"/>
    </row>
    <row r="79" spans="1:5" ht="22.5">
      <c r="A79" s="7" t="s">
        <v>35</v>
      </c>
      <c r="B79" s="10" t="s">
        <v>200</v>
      </c>
      <c r="C79" s="11">
        <v>1482000</v>
      </c>
      <c r="D79" s="11" t="s">
        <v>10</v>
      </c>
      <c r="E79" s="12"/>
    </row>
    <row r="80" spans="1:5" ht="22.5">
      <c r="A80" s="7" t="s">
        <v>36</v>
      </c>
      <c r="B80" s="10" t="s">
        <v>201</v>
      </c>
      <c r="C80" s="11">
        <v>1482000</v>
      </c>
      <c r="D80" s="11" t="s">
        <v>10</v>
      </c>
      <c r="E80" s="12"/>
    </row>
    <row r="81" spans="1:5" ht="22.5">
      <c r="A81" s="7" t="s">
        <v>37</v>
      </c>
      <c r="B81" s="10" t="s">
        <v>202</v>
      </c>
      <c r="C81" s="11" t="s">
        <v>10</v>
      </c>
      <c r="D81" s="11">
        <v>192893.25</v>
      </c>
      <c r="E81" s="12"/>
    </row>
    <row r="82" spans="1:5" ht="33.75">
      <c r="A82" s="7" t="s">
        <v>203</v>
      </c>
      <c r="B82" s="10" t="s">
        <v>204</v>
      </c>
      <c r="C82" s="11" t="s">
        <v>10</v>
      </c>
      <c r="D82" s="11">
        <v>192893.25</v>
      </c>
      <c r="E82" s="12"/>
    </row>
    <row r="83" spans="1:5" ht="33.75">
      <c r="A83" s="7" t="s">
        <v>38</v>
      </c>
      <c r="B83" s="10" t="s">
        <v>205</v>
      </c>
      <c r="C83" s="11" t="s">
        <v>10</v>
      </c>
      <c r="D83" s="11">
        <v>192893.25</v>
      </c>
      <c r="E83" s="12"/>
    </row>
    <row r="84" spans="1:5" ht="45">
      <c r="A84" s="7" t="s">
        <v>206</v>
      </c>
      <c r="B84" s="10" t="s">
        <v>207</v>
      </c>
      <c r="C84" s="11" t="s">
        <v>10</v>
      </c>
      <c r="D84" s="11">
        <v>192893.25</v>
      </c>
      <c r="E84" s="12"/>
    </row>
    <row r="85" spans="1:5">
      <c r="A85" s="7" t="s">
        <v>39</v>
      </c>
      <c r="B85" s="10" t="s">
        <v>208</v>
      </c>
      <c r="C85" s="11">
        <v>1152000</v>
      </c>
      <c r="D85" s="11">
        <v>155653.85999999999</v>
      </c>
      <c r="E85" s="12">
        <f t="shared" ref="E85:E142" si="1">D85/C85*100</f>
        <v>13.511619791666666</v>
      </c>
    </row>
    <row r="86" spans="1:5" ht="22.5">
      <c r="A86" s="7" t="s">
        <v>40</v>
      </c>
      <c r="B86" s="10" t="s">
        <v>209</v>
      </c>
      <c r="C86" s="11">
        <v>3000</v>
      </c>
      <c r="D86" s="11">
        <v>2800</v>
      </c>
      <c r="E86" s="12">
        <f t="shared" si="1"/>
        <v>93.333333333333329</v>
      </c>
    </row>
    <row r="87" spans="1:5" ht="56.25">
      <c r="A87" s="7" t="s">
        <v>41</v>
      </c>
      <c r="B87" s="10" t="s">
        <v>210</v>
      </c>
      <c r="C87" s="11">
        <v>3000</v>
      </c>
      <c r="D87" s="11">
        <v>2800</v>
      </c>
      <c r="E87" s="12">
        <f t="shared" si="1"/>
        <v>93.333333333333329</v>
      </c>
    </row>
    <row r="88" spans="1:5" ht="78.75">
      <c r="A88" s="8" t="s">
        <v>371</v>
      </c>
      <c r="B88" s="10" t="s">
        <v>315</v>
      </c>
      <c r="C88" s="11">
        <v>3000</v>
      </c>
      <c r="D88" s="11">
        <v>2800</v>
      </c>
      <c r="E88" s="12">
        <f t="shared" si="1"/>
        <v>93.333333333333329</v>
      </c>
    </row>
    <row r="89" spans="1:5" ht="56.25">
      <c r="A89" s="7" t="s">
        <v>42</v>
      </c>
      <c r="B89" s="10" t="s">
        <v>211</v>
      </c>
      <c r="C89" s="11">
        <v>80000</v>
      </c>
      <c r="D89" s="11">
        <v>10500</v>
      </c>
      <c r="E89" s="12">
        <f t="shared" si="1"/>
        <v>13.125</v>
      </c>
    </row>
    <row r="90" spans="1:5" ht="56.25">
      <c r="A90" s="7" t="s">
        <v>43</v>
      </c>
      <c r="B90" s="10" t="s">
        <v>212</v>
      </c>
      <c r="C90" s="11">
        <v>80000</v>
      </c>
      <c r="D90" s="11">
        <v>10500</v>
      </c>
      <c r="E90" s="12">
        <f t="shared" si="1"/>
        <v>13.125</v>
      </c>
    </row>
    <row r="91" spans="1:5" ht="78.75">
      <c r="A91" s="8" t="s">
        <v>372</v>
      </c>
      <c r="B91" s="10" t="s">
        <v>238</v>
      </c>
      <c r="C91" s="11">
        <v>80000</v>
      </c>
      <c r="D91" s="11">
        <v>10500</v>
      </c>
      <c r="E91" s="12">
        <f t="shared" si="1"/>
        <v>13.125</v>
      </c>
    </row>
    <row r="92" spans="1:5" ht="78.75">
      <c r="A92" s="8" t="s">
        <v>373</v>
      </c>
      <c r="B92" s="10" t="s">
        <v>213</v>
      </c>
      <c r="C92" s="11">
        <v>508000</v>
      </c>
      <c r="D92" s="11">
        <v>20032.04</v>
      </c>
      <c r="E92" s="12">
        <f t="shared" si="1"/>
        <v>3.9433149606299214</v>
      </c>
    </row>
    <row r="93" spans="1:5" ht="22.5">
      <c r="A93" s="7" t="s">
        <v>44</v>
      </c>
      <c r="B93" s="10" t="s">
        <v>214</v>
      </c>
      <c r="C93" s="11">
        <v>508000</v>
      </c>
      <c r="D93" s="11">
        <v>20032.04</v>
      </c>
      <c r="E93" s="12">
        <f t="shared" si="1"/>
        <v>3.9433149606299214</v>
      </c>
    </row>
    <row r="94" spans="1:5" ht="56.25">
      <c r="A94" s="7" t="s">
        <v>45</v>
      </c>
      <c r="B94" s="10" t="s">
        <v>296</v>
      </c>
      <c r="C94" s="11">
        <v>508000</v>
      </c>
      <c r="D94" s="11">
        <v>20032.04</v>
      </c>
      <c r="E94" s="12">
        <f t="shared" si="1"/>
        <v>3.9433149606299214</v>
      </c>
    </row>
    <row r="95" spans="1:5" ht="56.25">
      <c r="A95" s="7" t="s">
        <v>45</v>
      </c>
      <c r="B95" s="10" t="s">
        <v>297</v>
      </c>
      <c r="C95" s="11">
        <v>77000</v>
      </c>
      <c r="D95" s="11" t="s">
        <v>10</v>
      </c>
      <c r="E95" s="12"/>
    </row>
    <row r="96" spans="1:5" ht="56.25">
      <c r="A96" s="7" t="s">
        <v>45</v>
      </c>
      <c r="B96" s="10" t="s">
        <v>215</v>
      </c>
      <c r="C96" s="11">
        <v>431000</v>
      </c>
      <c r="D96" s="11">
        <v>20032.04</v>
      </c>
      <c r="E96" s="12">
        <f t="shared" si="1"/>
        <v>4.647805104408353</v>
      </c>
    </row>
    <row r="97" spans="1:5" ht="56.25">
      <c r="A97" s="7" t="s">
        <v>46</v>
      </c>
      <c r="B97" s="10" t="s">
        <v>216</v>
      </c>
      <c r="C97" s="11">
        <v>11000</v>
      </c>
      <c r="D97" s="11">
        <v>3059.45</v>
      </c>
      <c r="E97" s="12">
        <f t="shared" si="1"/>
        <v>27.813181818181814</v>
      </c>
    </row>
    <row r="98" spans="1:5" ht="78.75">
      <c r="A98" s="8" t="s">
        <v>374</v>
      </c>
      <c r="B98" s="10" t="s">
        <v>217</v>
      </c>
      <c r="C98" s="11">
        <v>11000</v>
      </c>
      <c r="D98" s="11">
        <v>3059.45</v>
      </c>
      <c r="E98" s="12">
        <f t="shared" si="1"/>
        <v>27.813181818181814</v>
      </c>
    </row>
    <row r="99" spans="1:5" ht="22.5">
      <c r="A99" s="7" t="s">
        <v>139</v>
      </c>
      <c r="B99" s="10" t="s">
        <v>218</v>
      </c>
      <c r="C99" s="11">
        <v>9000</v>
      </c>
      <c r="D99" s="11">
        <v>22000</v>
      </c>
      <c r="E99" s="12">
        <f t="shared" si="1"/>
        <v>244.44444444444446</v>
      </c>
    </row>
    <row r="100" spans="1:5" ht="22.5">
      <c r="A100" s="7" t="s">
        <v>140</v>
      </c>
      <c r="B100" s="10" t="s">
        <v>219</v>
      </c>
      <c r="C100" s="11">
        <v>9000</v>
      </c>
      <c r="D100" s="11">
        <v>22000</v>
      </c>
      <c r="E100" s="12">
        <f t="shared" si="1"/>
        <v>244.44444444444446</v>
      </c>
    </row>
    <row r="101" spans="1:5" ht="67.5">
      <c r="A101" s="7" t="s">
        <v>298</v>
      </c>
      <c r="B101" s="10" t="s">
        <v>299</v>
      </c>
      <c r="C101" s="11">
        <v>9000</v>
      </c>
      <c r="D101" s="11">
        <v>22000</v>
      </c>
      <c r="E101" s="12">
        <f t="shared" si="1"/>
        <v>244.44444444444446</v>
      </c>
    </row>
    <row r="102" spans="1:5" ht="67.5">
      <c r="A102" s="7" t="s">
        <v>47</v>
      </c>
      <c r="B102" s="10" t="s">
        <v>220</v>
      </c>
      <c r="C102" s="11">
        <v>125000</v>
      </c>
      <c r="D102" s="11">
        <v>10207.14</v>
      </c>
      <c r="E102" s="12">
        <f t="shared" si="1"/>
        <v>8.1657119999999992</v>
      </c>
    </row>
    <row r="103" spans="1:5" ht="78.75">
      <c r="A103" s="8" t="s">
        <v>375</v>
      </c>
      <c r="B103" s="10" t="s">
        <v>239</v>
      </c>
      <c r="C103" s="11">
        <v>125000</v>
      </c>
      <c r="D103" s="11">
        <v>10207.14</v>
      </c>
      <c r="E103" s="12">
        <f t="shared" si="1"/>
        <v>8.1657119999999992</v>
      </c>
    </row>
    <row r="104" spans="1:5" ht="78.75">
      <c r="A104" s="8" t="s">
        <v>375</v>
      </c>
      <c r="B104" s="10" t="s">
        <v>300</v>
      </c>
      <c r="C104" s="11">
        <v>10000</v>
      </c>
      <c r="D104" s="11" t="s">
        <v>10</v>
      </c>
      <c r="E104" s="12"/>
    </row>
    <row r="105" spans="1:5" ht="78.75">
      <c r="A105" s="8" t="s">
        <v>375</v>
      </c>
      <c r="B105" s="10" t="s">
        <v>221</v>
      </c>
      <c r="C105" s="11">
        <v>49000</v>
      </c>
      <c r="D105" s="11">
        <v>-4792.8599999999997</v>
      </c>
      <c r="E105" s="12">
        <f t="shared" si="1"/>
        <v>-9.7813469387755099</v>
      </c>
    </row>
    <row r="106" spans="1:5" ht="78.75">
      <c r="A106" s="8" t="s">
        <v>375</v>
      </c>
      <c r="B106" s="10" t="s">
        <v>304</v>
      </c>
      <c r="C106" s="11">
        <v>66000</v>
      </c>
      <c r="D106" s="11">
        <v>15000</v>
      </c>
      <c r="E106" s="12">
        <f t="shared" si="1"/>
        <v>22.727272727272727</v>
      </c>
    </row>
    <row r="107" spans="1:5" ht="22.5">
      <c r="A107" s="7" t="s">
        <v>48</v>
      </c>
      <c r="B107" s="10" t="s">
        <v>222</v>
      </c>
      <c r="C107" s="11">
        <v>416000</v>
      </c>
      <c r="D107" s="11">
        <v>87055.23</v>
      </c>
      <c r="E107" s="12">
        <f t="shared" si="1"/>
        <v>20.926737980769232</v>
      </c>
    </row>
    <row r="108" spans="1:5" ht="45">
      <c r="A108" s="7" t="s">
        <v>49</v>
      </c>
      <c r="B108" s="10" t="s">
        <v>223</v>
      </c>
      <c r="C108" s="11">
        <v>416000</v>
      </c>
      <c r="D108" s="11">
        <v>87055.23</v>
      </c>
      <c r="E108" s="12">
        <f t="shared" si="1"/>
        <v>20.926737980769232</v>
      </c>
    </row>
    <row r="109" spans="1:5" ht="45">
      <c r="A109" s="7" t="s">
        <v>49</v>
      </c>
      <c r="B109" s="10" t="s">
        <v>224</v>
      </c>
      <c r="C109" s="11" t="s">
        <v>10</v>
      </c>
      <c r="D109" s="11">
        <v>5500</v>
      </c>
      <c r="E109" s="12"/>
    </row>
    <row r="110" spans="1:5" ht="78.75">
      <c r="A110" s="8" t="s">
        <v>376</v>
      </c>
      <c r="B110" s="10" t="s">
        <v>240</v>
      </c>
      <c r="C110" s="11">
        <v>416000</v>
      </c>
      <c r="D110" s="11">
        <v>81555.23</v>
      </c>
      <c r="E110" s="12">
        <f t="shared" si="1"/>
        <v>19.604622596153845</v>
      </c>
    </row>
    <row r="111" spans="1:5" ht="78.75">
      <c r="A111" s="8" t="s">
        <v>376</v>
      </c>
      <c r="B111" s="10" t="s">
        <v>325</v>
      </c>
      <c r="C111" s="11">
        <v>11000</v>
      </c>
      <c r="D111" s="11" t="s">
        <v>10</v>
      </c>
      <c r="E111" s="12"/>
    </row>
    <row r="112" spans="1:5" ht="78.75">
      <c r="A112" s="8" t="s">
        <v>376</v>
      </c>
      <c r="B112" s="10" t="s">
        <v>326</v>
      </c>
      <c r="C112" s="11">
        <v>10000</v>
      </c>
      <c r="D112" s="11" t="s">
        <v>10</v>
      </c>
      <c r="E112" s="12"/>
    </row>
    <row r="113" spans="1:5" ht="78.75">
      <c r="A113" s="8" t="s">
        <v>376</v>
      </c>
      <c r="B113" s="10" t="s">
        <v>327</v>
      </c>
      <c r="C113" s="11">
        <v>14000</v>
      </c>
      <c r="D113" s="11" t="s">
        <v>10</v>
      </c>
      <c r="E113" s="12"/>
    </row>
    <row r="114" spans="1:5" ht="78.75">
      <c r="A114" s="8" t="s">
        <v>376</v>
      </c>
      <c r="B114" s="10" t="s">
        <v>305</v>
      </c>
      <c r="C114" s="11">
        <v>2000</v>
      </c>
      <c r="D114" s="11" t="s">
        <v>10</v>
      </c>
      <c r="E114" s="12"/>
    </row>
    <row r="115" spans="1:5" ht="78.75">
      <c r="A115" s="8" t="s">
        <v>376</v>
      </c>
      <c r="B115" s="10" t="s">
        <v>328</v>
      </c>
      <c r="C115" s="11">
        <v>42000</v>
      </c>
      <c r="D115" s="11" t="s">
        <v>10</v>
      </c>
      <c r="E115" s="12"/>
    </row>
    <row r="116" spans="1:5" ht="78.75">
      <c r="A116" s="8" t="s">
        <v>376</v>
      </c>
      <c r="B116" s="10" t="s">
        <v>225</v>
      </c>
      <c r="C116" s="11">
        <v>305000</v>
      </c>
      <c r="D116" s="11">
        <v>75355.78</v>
      </c>
      <c r="E116" s="12">
        <f t="shared" si="1"/>
        <v>24.706813114754098</v>
      </c>
    </row>
    <row r="117" spans="1:5" ht="78.75">
      <c r="A117" s="8" t="s">
        <v>376</v>
      </c>
      <c r="B117" s="10" t="s">
        <v>241</v>
      </c>
      <c r="C117" s="11">
        <v>32000</v>
      </c>
      <c r="D117" s="11">
        <v>6199.45</v>
      </c>
      <c r="E117" s="12">
        <f t="shared" si="1"/>
        <v>19.373281249999998</v>
      </c>
    </row>
    <row r="118" spans="1:5">
      <c r="A118" s="7" t="s">
        <v>70</v>
      </c>
      <c r="B118" s="10" t="s">
        <v>226</v>
      </c>
      <c r="C118" s="11" t="s">
        <v>10</v>
      </c>
      <c r="D118" s="11">
        <v>216891.21</v>
      </c>
      <c r="E118" s="12"/>
    </row>
    <row r="119" spans="1:5">
      <c r="A119" s="7" t="s">
        <v>71</v>
      </c>
      <c r="B119" s="10" t="s">
        <v>227</v>
      </c>
      <c r="C119" s="11" t="s">
        <v>10</v>
      </c>
      <c r="D119" s="11">
        <v>-700</v>
      </c>
      <c r="E119" s="12"/>
    </row>
    <row r="120" spans="1:5" ht="22.5">
      <c r="A120" s="7" t="s">
        <v>72</v>
      </c>
      <c r="B120" s="10" t="s">
        <v>228</v>
      </c>
      <c r="C120" s="11" t="s">
        <v>10</v>
      </c>
      <c r="D120" s="11">
        <v>-700</v>
      </c>
      <c r="E120" s="12"/>
    </row>
    <row r="121" spans="1:5" ht="22.5">
      <c r="A121" s="7" t="s">
        <v>72</v>
      </c>
      <c r="B121" s="10" t="s">
        <v>308</v>
      </c>
      <c r="C121" s="11" t="s">
        <v>10</v>
      </c>
      <c r="D121" s="11">
        <v>-700</v>
      </c>
      <c r="E121" s="12"/>
    </row>
    <row r="122" spans="1:5">
      <c r="A122" s="7" t="s">
        <v>73</v>
      </c>
      <c r="B122" s="10" t="s">
        <v>389</v>
      </c>
      <c r="C122" s="11" t="s">
        <v>10</v>
      </c>
      <c r="D122" s="11">
        <v>217591.21</v>
      </c>
      <c r="E122" s="12"/>
    </row>
    <row r="123" spans="1:5" ht="22.5">
      <c r="A123" s="7" t="s">
        <v>74</v>
      </c>
      <c r="B123" s="10" t="s">
        <v>390</v>
      </c>
      <c r="C123" s="11" t="s">
        <v>10</v>
      </c>
      <c r="D123" s="11">
        <v>217591.21</v>
      </c>
      <c r="E123" s="12"/>
    </row>
    <row r="124" spans="1:5" ht="22.5">
      <c r="A124" s="7" t="s">
        <v>74</v>
      </c>
      <c r="B124" s="10" t="s">
        <v>243</v>
      </c>
      <c r="C124" s="11" t="s">
        <v>10</v>
      </c>
      <c r="D124" s="11">
        <v>216043.01</v>
      </c>
      <c r="E124" s="12"/>
    </row>
    <row r="125" spans="1:5" ht="22.5">
      <c r="A125" s="7" t="s">
        <v>74</v>
      </c>
      <c r="B125" s="10" t="s">
        <v>391</v>
      </c>
      <c r="C125" s="11" t="s">
        <v>10</v>
      </c>
      <c r="D125" s="11">
        <v>1548.2</v>
      </c>
      <c r="E125" s="12"/>
    </row>
    <row r="126" spans="1:5">
      <c r="A126" s="7" t="s">
        <v>50</v>
      </c>
      <c r="B126" s="10" t="s">
        <v>329</v>
      </c>
      <c r="C126" s="11">
        <v>542864490</v>
      </c>
      <c r="D126" s="11">
        <v>67881500.890000001</v>
      </c>
      <c r="E126" s="12">
        <f t="shared" si="1"/>
        <v>12.504317769983444</v>
      </c>
    </row>
    <row r="127" spans="1:5" ht="33.75">
      <c r="A127" s="7" t="s">
        <v>51</v>
      </c>
      <c r="B127" s="10" t="s">
        <v>229</v>
      </c>
      <c r="C127" s="11">
        <v>542864490</v>
      </c>
      <c r="D127" s="11">
        <v>68801817</v>
      </c>
      <c r="E127" s="12">
        <f t="shared" si="1"/>
        <v>12.673847390533869</v>
      </c>
    </row>
    <row r="128" spans="1:5" ht="22.5">
      <c r="A128" s="7" t="s">
        <v>230</v>
      </c>
      <c r="B128" s="10" t="s">
        <v>330</v>
      </c>
      <c r="C128" s="11">
        <v>153521500</v>
      </c>
      <c r="D128" s="11">
        <v>34556100</v>
      </c>
      <c r="E128" s="12">
        <f t="shared" si="1"/>
        <v>22.508964542425652</v>
      </c>
    </row>
    <row r="129" spans="1:5" ht="22.5">
      <c r="A129" s="7" t="s">
        <v>52</v>
      </c>
      <c r="B129" s="10" t="s">
        <v>331</v>
      </c>
      <c r="C129" s="11">
        <v>74345600</v>
      </c>
      <c r="D129" s="11">
        <v>34556100</v>
      </c>
      <c r="E129" s="12">
        <f t="shared" si="1"/>
        <v>46.480356604829339</v>
      </c>
    </row>
    <row r="130" spans="1:5" ht="22.5">
      <c r="A130" s="7" t="s">
        <v>53</v>
      </c>
      <c r="B130" s="10" t="s">
        <v>332</v>
      </c>
      <c r="C130" s="11">
        <v>74345600</v>
      </c>
      <c r="D130" s="11">
        <v>34556100</v>
      </c>
      <c r="E130" s="12">
        <f t="shared" si="1"/>
        <v>46.480356604829339</v>
      </c>
    </row>
    <row r="131" spans="1:5" ht="22.5">
      <c r="A131" s="7" t="s">
        <v>54</v>
      </c>
      <c r="B131" s="10" t="s">
        <v>333</v>
      </c>
      <c r="C131" s="11">
        <v>79175900</v>
      </c>
      <c r="D131" s="11" t="s">
        <v>10</v>
      </c>
      <c r="E131" s="12"/>
    </row>
    <row r="132" spans="1:5" ht="33.75">
      <c r="A132" s="7" t="s">
        <v>55</v>
      </c>
      <c r="B132" s="10" t="s">
        <v>334</v>
      </c>
      <c r="C132" s="11">
        <v>79175900</v>
      </c>
      <c r="D132" s="11" t="s">
        <v>10</v>
      </c>
      <c r="E132" s="12"/>
    </row>
    <row r="133" spans="1:5" ht="33.75">
      <c r="A133" s="7" t="s">
        <v>56</v>
      </c>
      <c r="B133" s="10" t="s">
        <v>335</v>
      </c>
      <c r="C133" s="11">
        <v>99665200</v>
      </c>
      <c r="D133" s="11" t="s">
        <v>10</v>
      </c>
      <c r="E133" s="12"/>
    </row>
    <row r="134" spans="1:5" ht="22.5">
      <c r="A134" s="7" t="s">
        <v>336</v>
      </c>
      <c r="B134" s="10" t="s">
        <v>337</v>
      </c>
      <c r="C134" s="11">
        <v>347200</v>
      </c>
      <c r="D134" s="11" t="s">
        <v>10</v>
      </c>
      <c r="E134" s="12"/>
    </row>
    <row r="135" spans="1:5" ht="67.5">
      <c r="A135" s="7" t="s">
        <v>392</v>
      </c>
      <c r="B135" s="10" t="s">
        <v>338</v>
      </c>
      <c r="C135" s="11">
        <v>347200</v>
      </c>
      <c r="D135" s="11" t="s">
        <v>10</v>
      </c>
      <c r="E135" s="12"/>
    </row>
    <row r="136" spans="1:5">
      <c r="A136" s="7" t="s">
        <v>57</v>
      </c>
      <c r="B136" s="10" t="s">
        <v>339</v>
      </c>
      <c r="C136" s="11">
        <v>99318000</v>
      </c>
      <c r="D136" s="11" t="s">
        <v>10</v>
      </c>
      <c r="E136" s="12"/>
    </row>
    <row r="137" spans="1:5" ht="22.5">
      <c r="A137" s="7" t="s">
        <v>58</v>
      </c>
      <c r="B137" s="10" t="s">
        <v>340</v>
      </c>
      <c r="C137" s="11">
        <v>99318000</v>
      </c>
      <c r="D137" s="11" t="s">
        <v>10</v>
      </c>
      <c r="E137" s="12"/>
    </row>
    <row r="138" spans="1:5" ht="22.5">
      <c r="A138" s="7" t="s">
        <v>231</v>
      </c>
      <c r="B138" s="10" t="s">
        <v>341</v>
      </c>
      <c r="C138" s="11">
        <v>286776190</v>
      </c>
      <c r="D138" s="11">
        <v>34245717</v>
      </c>
      <c r="E138" s="12">
        <f t="shared" si="1"/>
        <v>11.941617956497714</v>
      </c>
    </row>
    <row r="139" spans="1:5" ht="33.75">
      <c r="A139" s="7" t="s">
        <v>61</v>
      </c>
      <c r="B139" s="10" t="s">
        <v>342</v>
      </c>
      <c r="C139" s="11">
        <v>248183300</v>
      </c>
      <c r="D139" s="11">
        <v>29814352</v>
      </c>
      <c r="E139" s="12">
        <f t="shared" si="1"/>
        <v>12.013037138276427</v>
      </c>
    </row>
    <row r="140" spans="1:5" ht="33.75">
      <c r="A140" s="7" t="s">
        <v>62</v>
      </c>
      <c r="B140" s="10" t="s">
        <v>343</v>
      </c>
      <c r="C140" s="11">
        <v>248183300</v>
      </c>
      <c r="D140" s="11">
        <v>29814352</v>
      </c>
      <c r="E140" s="12">
        <f t="shared" si="1"/>
        <v>12.013037138276427</v>
      </c>
    </row>
    <row r="141" spans="1:5" ht="67.5">
      <c r="A141" s="7" t="s">
        <v>232</v>
      </c>
      <c r="B141" s="10" t="s">
        <v>344</v>
      </c>
      <c r="C141" s="11">
        <v>862900</v>
      </c>
      <c r="D141" s="11">
        <v>156628</v>
      </c>
      <c r="E141" s="12">
        <f t="shared" si="1"/>
        <v>18.151350098505041</v>
      </c>
    </row>
    <row r="142" spans="1:5" ht="78.75">
      <c r="A142" s="7" t="s">
        <v>233</v>
      </c>
      <c r="B142" s="10" t="s">
        <v>345</v>
      </c>
      <c r="C142" s="11">
        <v>862900</v>
      </c>
      <c r="D142" s="11">
        <v>156628</v>
      </c>
      <c r="E142" s="12">
        <f t="shared" si="1"/>
        <v>18.151350098505041</v>
      </c>
    </row>
    <row r="143" spans="1:5" ht="33.75">
      <c r="A143" s="7" t="s">
        <v>59</v>
      </c>
      <c r="B143" s="10" t="s">
        <v>346</v>
      </c>
      <c r="C143" s="11">
        <v>514500</v>
      </c>
      <c r="D143" s="11">
        <v>85750</v>
      </c>
      <c r="E143" s="12">
        <f t="shared" ref="E143:E148" si="2">D143/C143*100</f>
        <v>16.666666666666664</v>
      </c>
    </row>
    <row r="144" spans="1:5" ht="45">
      <c r="A144" s="7" t="s">
        <v>60</v>
      </c>
      <c r="B144" s="10" t="s">
        <v>347</v>
      </c>
      <c r="C144" s="11">
        <v>514500</v>
      </c>
      <c r="D144" s="11">
        <v>85750</v>
      </c>
      <c r="E144" s="12">
        <f t="shared" si="2"/>
        <v>16.666666666666664</v>
      </c>
    </row>
    <row r="145" spans="1:5" ht="45">
      <c r="A145" s="7" t="s">
        <v>348</v>
      </c>
      <c r="B145" s="10" t="s">
        <v>349</v>
      </c>
      <c r="C145" s="11">
        <v>116230</v>
      </c>
      <c r="D145" s="11" t="s">
        <v>10</v>
      </c>
      <c r="E145" s="12"/>
    </row>
    <row r="146" spans="1:5" ht="45">
      <c r="A146" s="7" t="s">
        <v>350</v>
      </c>
      <c r="B146" s="10" t="s">
        <v>351</v>
      </c>
      <c r="C146" s="11">
        <v>116230</v>
      </c>
      <c r="D146" s="11" t="s">
        <v>10</v>
      </c>
      <c r="E146" s="12"/>
    </row>
    <row r="147" spans="1:5">
      <c r="A147" s="7" t="s">
        <v>234</v>
      </c>
      <c r="B147" s="10" t="s">
        <v>352</v>
      </c>
      <c r="C147" s="11">
        <v>37099260</v>
      </c>
      <c r="D147" s="11">
        <v>4188987</v>
      </c>
      <c r="E147" s="12">
        <f t="shared" si="2"/>
        <v>11.291295298073331</v>
      </c>
    </row>
    <row r="148" spans="1:5" ht="22.5">
      <c r="A148" s="7" t="s">
        <v>235</v>
      </c>
      <c r="B148" s="10" t="s">
        <v>353</v>
      </c>
      <c r="C148" s="11">
        <v>37099260</v>
      </c>
      <c r="D148" s="11">
        <v>4188987</v>
      </c>
      <c r="E148" s="12">
        <f t="shared" si="2"/>
        <v>11.291295298073331</v>
      </c>
    </row>
    <row r="149" spans="1:5">
      <c r="A149" s="7" t="s">
        <v>63</v>
      </c>
      <c r="B149" s="10" t="s">
        <v>354</v>
      </c>
      <c r="C149" s="11">
        <v>2901600</v>
      </c>
      <c r="D149" s="11" t="s">
        <v>10</v>
      </c>
      <c r="E149" s="12"/>
    </row>
    <row r="150" spans="1:5" ht="56.25">
      <c r="A150" s="7" t="s">
        <v>306</v>
      </c>
      <c r="B150" s="10" t="s">
        <v>355</v>
      </c>
      <c r="C150" s="11">
        <v>1600</v>
      </c>
      <c r="D150" s="11" t="s">
        <v>10</v>
      </c>
      <c r="E150" s="12"/>
    </row>
    <row r="151" spans="1:5" ht="56.25">
      <c r="A151" s="7" t="s">
        <v>307</v>
      </c>
      <c r="B151" s="10" t="s">
        <v>356</v>
      </c>
      <c r="C151" s="11">
        <v>1600</v>
      </c>
      <c r="D151" s="11" t="s">
        <v>10</v>
      </c>
      <c r="E151" s="12"/>
    </row>
    <row r="152" spans="1:5" ht="22.5">
      <c r="A152" s="7" t="s">
        <v>393</v>
      </c>
      <c r="B152" s="10" t="s">
        <v>394</v>
      </c>
      <c r="C152" s="11">
        <v>2900000</v>
      </c>
      <c r="D152" s="11" t="s">
        <v>10</v>
      </c>
      <c r="E152" s="12"/>
    </row>
    <row r="153" spans="1:5" ht="33.75">
      <c r="A153" s="7" t="s">
        <v>395</v>
      </c>
      <c r="B153" s="10" t="s">
        <v>396</v>
      </c>
      <c r="C153" s="11">
        <v>2900000</v>
      </c>
      <c r="D153" s="11" t="s">
        <v>10</v>
      </c>
      <c r="E153" s="12"/>
    </row>
    <row r="154" spans="1:5" ht="45">
      <c r="A154" s="7" t="s">
        <v>64</v>
      </c>
      <c r="B154" s="10" t="s">
        <v>236</v>
      </c>
      <c r="C154" s="11" t="s">
        <v>10</v>
      </c>
      <c r="D154" s="11">
        <v>-920316.11</v>
      </c>
      <c r="E154" s="12"/>
    </row>
    <row r="155" spans="1:5" ht="45">
      <c r="A155" s="7" t="s">
        <v>65</v>
      </c>
      <c r="B155" s="10" t="s">
        <v>357</v>
      </c>
      <c r="C155" s="11" t="s">
        <v>10</v>
      </c>
      <c r="D155" s="11">
        <v>-920316.11</v>
      </c>
      <c r="E155" s="12"/>
    </row>
    <row r="156" spans="1:5" ht="45">
      <c r="A156" s="7" t="s">
        <v>358</v>
      </c>
      <c r="B156" s="10" t="s">
        <v>359</v>
      </c>
      <c r="C156" s="11" t="s">
        <v>10</v>
      </c>
      <c r="D156" s="11">
        <v>-920316.11</v>
      </c>
      <c r="E156" s="12"/>
    </row>
    <row r="159" spans="1:5" ht="18">
      <c r="A159" s="5" t="s">
        <v>137</v>
      </c>
      <c r="B159" s="4"/>
      <c r="C159" s="4"/>
      <c r="D159" s="4" t="s">
        <v>138</v>
      </c>
    </row>
    <row r="161" spans="1:10" ht="31.5">
      <c r="A161" s="25" t="s">
        <v>75</v>
      </c>
      <c r="B161" s="25" t="s">
        <v>76</v>
      </c>
      <c r="C161" s="25" t="s">
        <v>397</v>
      </c>
      <c r="D161" s="25" t="s">
        <v>245</v>
      </c>
      <c r="E161" s="25" t="s">
        <v>377</v>
      </c>
      <c r="F161" s="25" t="s">
        <v>77</v>
      </c>
      <c r="G161" s="2" t="s">
        <v>68</v>
      </c>
      <c r="J161" t="s">
        <v>312</v>
      </c>
    </row>
    <row r="162" spans="1:10" ht="78.75">
      <c r="A162" s="26" t="s">
        <v>78</v>
      </c>
      <c r="B162" s="32" t="s">
        <v>378</v>
      </c>
      <c r="C162" s="26" t="s">
        <v>398</v>
      </c>
      <c r="D162" s="32" t="s">
        <v>249</v>
      </c>
      <c r="E162" s="27">
        <v>227900</v>
      </c>
      <c r="F162" s="33">
        <v>18996.52</v>
      </c>
      <c r="G162" s="35">
        <f>F162/E162*100</f>
        <v>8.3354629223343579</v>
      </c>
    </row>
    <row r="163" spans="1:10" ht="45">
      <c r="A163" s="26" t="s">
        <v>78</v>
      </c>
      <c r="B163" s="32" t="s">
        <v>378</v>
      </c>
      <c r="C163" s="26" t="s">
        <v>398</v>
      </c>
      <c r="D163" s="32" t="s">
        <v>247</v>
      </c>
      <c r="E163" s="27">
        <v>754800</v>
      </c>
      <c r="F163" s="33">
        <v>83902.399999999994</v>
      </c>
      <c r="G163" s="35">
        <f t="shared" ref="G163:G226" si="3">F163/E163*100</f>
        <v>11.115845257021727</v>
      </c>
    </row>
    <row r="164" spans="1:10" ht="78.75">
      <c r="A164" s="26" t="s">
        <v>79</v>
      </c>
      <c r="B164" s="32" t="s">
        <v>80</v>
      </c>
      <c r="C164" s="26" t="s">
        <v>399</v>
      </c>
      <c r="D164" s="32" t="s">
        <v>249</v>
      </c>
      <c r="E164" s="27">
        <v>435000</v>
      </c>
      <c r="F164" s="33">
        <v>10409.01</v>
      </c>
      <c r="G164" s="35">
        <f t="shared" si="3"/>
        <v>2.3928758620689656</v>
      </c>
    </row>
    <row r="165" spans="1:10" ht="67.5">
      <c r="A165" s="26" t="s">
        <v>79</v>
      </c>
      <c r="B165" s="32" t="s">
        <v>80</v>
      </c>
      <c r="C165" s="26" t="s">
        <v>399</v>
      </c>
      <c r="D165" s="32" t="s">
        <v>251</v>
      </c>
      <c r="E165" s="27">
        <v>20000</v>
      </c>
      <c r="F165" s="33">
        <v>1841.5</v>
      </c>
      <c r="G165" s="35">
        <f t="shared" si="3"/>
        <v>9.2074999999999996</v>
      </c>
    </row>
    <row r="166" spans="1:10" ht="90">
      <c r="A166" s="26" t="s">
        <v>79</v>
      </c>
      <c r="B166" s="32" t="s">
        <v>80</v>
      </c>
      <c r="C166" s="26" t="s">
        <v>399</v>
      </c>
      <c r="D166" s="32" t="s">
        <v>253</v>
      </c>
      <c r="E166" s="27">
        <v>39200</v>
      </c>
      <c r="F166" s="33">
        <v>0</v>
      </c>
      <c r="G166" s="35">
        <f t="shared" si="3"/>
        <v>0</v>
      </c>
    </row>
    <row r="167" spans="1:10" ht="67.5">
      <c r="A167" s="26" t="s">
        <v>79</v>
      </c>
      <c r="B167" s="32" t="s">
        <v>80</v>
      </c>
      <c r="C167" s="26" t="s">
        <v>399</v>
      </c>
      <c r="D167" s="32" t="s">
        <v>255</v>
      </c>
      <c r="E167" s="27">
        <v>750000</v>
      </c>
      <c r="F167" s="33">
        <v>74668</v>
      </c>
      <c r="G167" s="35">
        <f t="shared" si="3"/>
        <v>9.9557333333333329</v>
      </c>
    </row>
    <row r="168" spans="1:10" ht="67.5">
      <c r="A168" s="26" t="s">
        <v>79</v>
      </c>
      <c r="B168" s="32" t="s">
        <v>80</v>
      </c>
      <c r="C168" s="26" t="s">
        <v>399</v>
      </c>
      <c r="D168" s="32" t="s">
        <v>247</v>
      </c>
      <c r="E168" s="27">
        <v>1440400</v>
      </c>
      <c r="F168" s="33">
        <v>155147.20000000001</v>
      </c>
      <c r="G168" s="35">
        <f t="shared" si="3"/>
        <v>10.771119133574009</v>
      </c>
    </row>
    <row r="169" spans="1:10" ht="90">
      <c r="A169" s="26" t="s">
        <v>81</v>
      </c>
      <c r="B169" s="32" t="s">
        <v>82</v>
      </c>
      <c r="C169" s="26" t="s">
        <v>398</v>
      </c>
      <c r="D169" s="32" t="s">
        <v>249</v>
      </c>
      <c r="E169" s="27">
        <v>2778700</v>
      </c>
      <c r="F169" s="33">
        <v>213973.43</v>
      </c>
      <c r="G169" s="35">
        <f t="shared" si="3"/>
        <v>7.7004869183431097</v>
      </c>
    </row>
    <row r="170" spans="1:10" ht="90">
      <c r="A170" s="26" t="s">
        <v>81</v>
      </c>
      <c r="B170" s="32" t="s">
        <v>82</v>
      </c>
      <c r="C170" s="26" t="s">
        <v>398</v>
      </c>
      <c r="D170" s="32" t="s">
        <v>251</v>
      </c>
      <c r="E170" s="27">
        <v>108900</v>
      </c>
      <c r="F170" s="33">
        <v>8200</v>
      </c>
      <c r="G170" s="35">
        <f t="shared" si="3"/>
        <v>7.5298438934802574</v>
      </c>
    </row>
    <row r="171" spans="1:10" ht="90">
      <c r="A171" s="26" t="s">
        <v>81</v>
      </c>
      <c r="B171" s="32" t="s">
        <v>82</v>
      </c>
      <c r="C171" s="26" t="s">
        <v>398</v>
      </c>
      <c r="D171" s="32" t="s">
        <v>279</v>
      </c>
      <c r="E171" s="27">
        <v>6000</v>
      </c>
      <c r="F171" s="33">
        <v>0</v>
      </c>
      <c r="G171" s="35">
        <f t="shared" si="3"/>
        <v>0</v>
      </c>
    </row>
    <row r="172" spans="1:10" ht="90">
      <c r="A172" s="26" t="s">
        <v>81</v>
      </c>
      <c r="B172" s="32" t="s">
        <v>82</v>
      </c>
      <c r="C172" s="26" t="s">
        <v>398</v>
      </c>
      <c r="D172" s="32" t="s">
        <v>255</v>
      </c>
      <c r="E172" s="27">
        <v>4849300</v>
      </c>
      <c r="F172" s="33">
        <v>481798.69</v>
      </c>
      <c r="G172" s="35">
        <f t="shared" si="3"/>
        <v>9.9354275874868545</v>
      </c>
    </row>
    <row r="173" spans="1:10" ht="90">
      <c r="A173" s="26" t="s">
        <v>81</v>
      </c>
      <c r="B173" s="32" t="s">
        <v>82</v>
      </c>
      <c r="C173" s="26" t="s">
        <v>398</v>
      </c>
      <c r="D173" s="32" t="s">
        <v>267</v>
      </c>
      <c r="E173" s="27">
        <v>60000</v>
      </c>
      <c r="F173" s="33">
        <v>49884</v>
      </c>
      <c r="G173" s="35">
        <f t="shared" si="3"/>
        <v>83.14</v>
      </c>
    </row>
    <row r="174" spans="1:10" ht="90">
      <c r="A174" s="26" t="s">
        <v>81</v>
      </c>
      <c r="B174" s="32" t="s">
        <v>82</v>
      </c>
      <c r="C174" s="26" t="s">
        <v>398</v>
      </c>
      <c r="D174" s="32" t="s">
        <v>247</v>
      </c>
      <c r="E174" s="27">
        <v>9200200</v>
      </c>
      <c r="F174" s="33">
        <v>1044538.44</v>
      </c>
      <c r="G174" s="35">
        <f t="shared" si="3"/>
        <v>11.353431881915609</v>
      </c>
    </row>
    <row r="175" spans="1:10" ht="78.75">
      <c r="A175" s="26" t="s">
        <v>83</v>
      </c>
      <c r="B175" s="32" t="s">
        <v>84</v>
      </c>
      <c r="C175" s="26" t="s">
        <v>399</v>
      </c>
      <c r="D175" s="32" t="s">
        <v>249</v>
      </c>
      <c r="E175" s="27">
        <v>106500</v>
      </c>
      <c r="F175" s="33">
        <v>8346.07</v>
      </c>
      <c r="G175" s="35">
        <f t="shared" si="3"/>
        <v>7.8366854460093895</v>
      </c>
    </row>
    <row r="176" spans="1:10" ht="56.25">
      <c r="A176" s="26" t="s">
        <v>83</v>
      </c>
      <c r="B176" s="32" t="s">
        <v>84</v>
      </c>
      <c r="C176" s="26" t="s">
        <v>399</v>
      </c>
      <c r="D176" s="32" t="s">
        <v>251</v>
      </c>
      <c r="E176" s="27">
        <v>1000</v>
      </c>
      <c r="F176" s="33">
        <v>0</v>
      </c>
      <c r="G176" s="35">
        <f t="shared" si="3"/>
        <v>0</v>
      </c>
    </row>
    <row r="177" spans="1:7" ht="56.25">
      <c r="A177" s="26" t="s">
        <v>83</v>
      </c>
      <c r="B177" s="32" t="s">
        <v>84</v>
      </c>
      <c r="C177" s="26" t="s">
        <v>399</v>
      </c>
      <c r="D177" s="32" t="s">
        <v>255</v>
      </c>
      <c r="E177" s="27">
        <v>1600</v>
      </c>
      <c r="F177" s="33">
        <v>0</v>
      </c>
      <c r="G177" s="35">
        <f t="shared" si="3"/>
        <v>0</v>
      </c>
    </row>
    <row r="178" spans="1:7" ht="56.25">
      <c r="A178" s="26" t="s">
        <v>83</v>
      </c>
      <c r="B178" s="32" t="s">
        <v>84</v>
      </c>
      <c r="C178" s="26" t="s">
        <v>399</v>
      </c>
      <c r="D178" s="32" t="s">
        <v>247</v>
      </c>
      <c r="E178" s="27">
        <v>352700</v>
      </c>
      <c r="F178" s="33">
        <v>37636</v>
      </c>
      <c r="G178" s="35">
        <f t="shared" si="3"/>
        <v>10.670825063793592</v>
      </c>
    </row>
    <row r="179" spans="1:7" ht="78.75">
      <c r="A179" s="26" t="s">
        <v>83</v>
      </c>
      <c r="B179" s="32" t="s">
        <v>84</v>
      </c>
      <c r="C179" s="26" t="s">
        <v>400</v>
      </c>
      <c r="D179" s="32" t="s">
        <v>249</v>
      </c>
      <c r="E179" s="27">
        <v>1287100</v>
      </c>
      <c r="F179" s="33">
        <v>98221.3</v>
      </c>
      <c r="G179" s="35">
        <f t="shared" si="3"/>
        <v>7.6312096962162999</v>
      </c>
    </row>
    <row r="180" spans="1:7" ht="56.25">
      <c r="A180" s="26" t="s">
        <v>83</v>
      </c>
      <c r="B180" s="32" t="s">
        <v>84</v>
      </c>
      <c r="C180" s="26" t="s">
        <v>400</v>
      </c>
      <c r="D180" s="32" t="s">
        <v>251</v>
      </c>
      <c r="E180" s="27">
        <v>8000</v>
      </c>
      <c r="F180" s="33">
        <v>2060</v>
      </c>
      <c r="G180" s="35">
        <f t="shared" si="3"/>
        <v>25.75</v>
      </c>
    </row>
    <row r="181" spans="1:7" ht="56.25">
      <c r="A181" s="26" t="s">
        <v>83</v>
      </c>
      <c r="B181" s="32" t="s">
        <v>84</v>
      </c>
      <c r="C181" s="26" t="s">
        <v>400</v>
      </c>
      <c r="D181" s="32" t="s">
        <v>279</v>
      </c>
      <c r="E181" s="27">
        <v>1800</v>
      </c>
      <c r="F181" s="33">
        <v>0</v>
      </c>
      <c r="G181" s="35">
        <f t="shared" si="3"/>
        <v>0</v>
      </c>
    </row>
    <row r="182" spans="1:7" ht="56.25">
      <c r="A182" s="26" t="s">
        <v>83</v>
      </c>
      <c r="B182" s="32" t="s">
        <v>84</v>
      </c>
      <c r="C182" s="26" t="s">
        <v>400</v>
      </c>
      <c r="D182" s="32" t="s">
        <v>255</v>
      </c>
      <c r="E182" s="27">
        <v>532700</v>
      </c>
      <c r="F182" s="33">
        <v>55777.7</v>
      </c>
      <c r="G182" s="35">
        <f t="shared" si="3"/>
        <v>10.470752768913085</v>
      </c>
    </row>
    <row r="183" spans="1:7" ht="56.25">
      <c r="A183" s="26" t="s">
        <v>83</v>
      </c>
      <c r="B183" s="32" t="s">
        <v>84</v>
      </c>
      <c r="C183" s="26" t="s">
        <v>400</v>
      </c>
      <c r="D183" s="32" t="s">
        <v>247</v>
      </c>
      <c r="E183" s="27">
        <v>4264000</v>
      </c>
      <c r="F183" s="33">
        <v>462464.11</v>
      </c>
      <c r="G183" s="35">
        <f t="shared" si="3"/>
        <v>10.845781191369605</v>
      </c>
    </row>
    <row r="184" spans="1:7">
      <c r="A184" s="26" t="s">
        <v>85</v>
      </c>
      <c r="B184" s="32" t="s">
        <v>86</v>
      </c>
      <c r="C184" s="26" t="s">
        <v>398</v>
      </c>
      <c r="D184" s="32" t="s">
        <v>259</v>
      </c>
      <c r="E184" s="27">
        <v>300000</v>
      </c>
      <c r="F184" s="33">
        <v>0</v>
      </c>
      <c r="G184" s="35">
        <f t="shared" si="3"/>
        <v>0</v>
      </c>
    </row>
    <row r="185" spans="1:7" ht="78.75">
      <c r="A185" s="26" t="s">
        <v>87</v>
      </c>
      <c r="B185" s="32" t="s">
        <v>88</v>
      </c>
      <c r="C185" s="26" t="s">
        <v>398</v>
      </c>
      <c r="D185" s="32" t="s">
        <v>249</v>
      </c>
      <c r="E185" s="27">
        <v>12900</v>
      </c>
      <c r="F185" s="33">
        <v>1650</v>
      </c>
      <c r="G185" s="35">
        <f t="shared" si="3"/>
        <v>12.790697674418606</v>
      </c>
    </row>
    <row r="186" spans="1:7" ht="22.5">
      <c r="A186" s="26" t="s">
        <v>87</v>
      </c>
      <c r="B186" s="32" t="s">
        <v>88</v>
      </c>
      <c r="C186" s="26" t="s">
        <v>398</v>
      </c>
      <c r="D186" s="32" t="s">
        <v>63</v>
      </c>
      <c r="E186" s="27">
        <v>100000</v>
      </c>
      <c r="F186" s="33">
        <v>0</v>
      </c>
      <c r="G186" s="35">
        <f t="shared" si="3"/>
        <v>0</v>
      </c>
    </row>
    <row r="187" spans="1:7" ht="56.25">
      <c r="A187" s="26" t="s">
        <v>87</v>
      </c>
      <c r="B187" s="32" t="s">
        <v>88</v>
      </c>
      <c r="C187" s="26" t="s">
        <v>398</v>
      </c>
      <c r="D187" s="32" t="s">
        <v>255</v>
      </c>
      <c r="E187" s="27">
        <v>11000</v>
      </c>
      <c r="F187" s="33">
        <v>0</v>
      </c>
      <c r="G187" s="35">
        <f t="shared" si="3"/>
        <v>0</v>
      </c>
    </row>
    <row r="188" spans="1:7" ht="33.75">
      <c r="A188" s="26" t="s">
        <v>87</v>
      </c>
      <c r="B188" s="32" t="s">
        <v>88</v>
      </c>
      <c r="C188" s="26" t="s">
        <v>398</v>
      </c>
      <c r="D188" s="32" t="s">
        <v>247</v>
      </c>
      <c r="E188" s="27">
        <v>42800</v>
      </c>
      <c r="F188" s="33">
        <v>5540</v>
      </c>
      <c r="G188" s="35">
        <f t="shared" si="3"/>
        <v>12.94392523364486</v>
      </c>
    </row>
    <row r="189" spans="1:7" ht="67.5">
      <c r="A189" s="26" t="s">
        <v>87</v>
      </c>
      <c r="B189" s="32" t="s">
        <v>88</v>
      </c>
      <c r="C189" s="26" t="s">
        <v>401</v>
      </c>
      <c r="D189" s="32" t="s">
        <v>381</v>
      </c>
      <c r="E189" s="27">
        <v>687300</v>
      </c>
      <c r="F189" s="33">
        <v>11208.64</v>
      </c>
      <c r="G189" s="35">
        <f t="shared" si="3"/>
        <v>1.6308220573257675</v>
      </c>
    </row>
    <row r="190" spans="1:7" ht="45">
      <c r="A190" s="26" t="s">
        <v>87</v>
      </c>
      <c r="B190" s="32" t="s">
        <v>88</v>
      </c>
      <c r="C190" s="26" t="s">
        <v>401</v>
      </c>
      <c r="D190" s="32" t="s">
        <v>380</v>
      </c>
      <c r="E190" s="27">
        <v>15000</v>
      </c>
      <c r="F190" s="33">
        <v>1000</v>
      </c>
      <c r="G190" s="35">
        <f t="shared" si="3"/>
        <v>6.666666666666667</v>
      </c>
    </row>
    <row r="191" spans="1:7" ht="56.25">
      <c r="A191" s="26" t="s">
        <v>87</v>
      </c>
      <c r="B191" s="32" t="s">
        <v>88</v>
      </c>
      <c r="C191" s="26" t="s">
        <v>401</v>
      </c>
      <c r="D191" s="32" t="s">
        <v>279</v>
      </c>
      <c r="E191" s="27">
        <v>1200</v>
      </c>
      <c r="F191" s="33">
        <v>0</v>
      </c>
      <c r="G191" s="35">
        <f t="shared" si="3"/>
        <v>0</v>
      </c>
    </row>
    <row r="192" spans="1:7" ht="56.25">
      <c r="A192" s="26" t="s">
        <v>87</v>
      </c>
      <c r="B192" s="32" t="s">
        <v>88</v>
      </c>
      <c r="C192" s="26" t="s">
        <v>401</v>
      </c>
      <c r="D192" s="32" t="s">
        <v>255</v>
      </c>
      <c r="E192" s="27">
        <v>699500</v>
      </c>
      <c r="F192" s="33">
        <v>141491.88</v>
      </c>
      <c r="G192" s="35">
        <f t="shared" si="3"/>
        <v>20.227573981415297</v>
      </c>
    </row>
    <row r="193" spans="1:7" ht="22.5">
      <c r="A193" s="26" t="s">
        <v>87</v>
      </c>
      <c r="B193" s="32" t="s">
        <v>88</v>
      </c>
      <c r="C193" s="26" t="s">
        <v>401</v>
      </c>
      <c r="D193" s="32" t="s">
        <v>267</v>
      </c>
      <c r="E193" s="27">
        <v>1000</v>
      </c>
      <c r="F193" s="33">
        <v>0</v>
      </c>
      <c r="G193" s="35">
        <f t="shared" si="3"/>
        <v>0</v>
      </c>
    </row>
    <row r="194" spans="1:7" ht="22.5">
      <c r="A194" s="26" t="s">
        <v>87</v>
      </c>
      <c r="B194" s="32" t="s">
        <v>88</v>
      </c>
      <c r="C194" s="26" t="s">
        <v>401</v>
      </c>
      <c r="D194" s="32" t="s">
        <v>257</v>
      </c>
      <c r="E194" s="27">
        <v>1000</v>
      </c>
      <c r="F194" s="33">
        <v>0</v>
      </c>
      <c r="G194" s="35">
        <f t="shared" si="3"/>
        <v>0</v>
      </c>
    </row>
    <row r="195" spans="1:7" ht="22.5">
      <c r="A195" s="26" t="s">
        <v>87</v>
      </c>
      <c r="B195" s="32" t="s">
        <v>88</v>
      </c>
      <c r="C195" s="26" t="s">
        <v>401</v>
      </c>
      <c r="D195" s="32" t="s">
        <v>379</v>
      </c>
      <c r="E195" s="27">
        <v>2275900</v>
      </c>
      <c r="F195" s="33">
        <v>202390.68</v>
      </c>
      <c r="G195" s="35">
        <f t="shared" si="3"/>
        <v>8.8927756052550642</v>
      </c>
    </row>
    <row r="196" spans="1:7" ht="78.75">
      <c r="A196" s="26" t="s">
        <v>87</v>
      </c>
      <c r="B196" s="32" t="s">
        <v>88</v>
      </c>
      <c r="C196" s="26" t="s">
        <v>402</v>
      </c>
      <c r="D196" s="32" t="s">
        <v>249</v>
      </c>
      <c r="E196" s="27">
        <v>474400</v>
      </c>
      <c r="F196" s="33">
        <v>37078.480000000003</v>
      </c>
      <c r="G196" s="35">
        <f t="shared" si="3"/>
        <v>7.8158684654300172</v>
      </c>
    </row>
    <row r="197" spans="1:7" ht="56.25">
      <c r="A197" s="26" t="s">
        <v>87</v>
      </c>
      <c r="B197" s="32" t="s">
        <v>88</v>
      </c>
      <c r="C197" s="26" t="s">
        <v>402</v>
      </c>
      <c r="D197" s="32" t="s">
        <v>251</v>
      </c>
      <c r="E197" s="27">
        <v>8000</v>
      </c>
      <c r="F197" s="33">
        <v>1000</v>
      </c>
      <c r="G197" s="35">
        <f t="shared" si="3"/>
        <v>12.5</v>
      </c>
    </row>
    <row r="198" spans="1:7" ht="56.25">
      <c r="A198" s="26" t="s">
        <v>87</v>
      </c>
      <c r="B198" s="32" t="s">
        <v>88</v>
      </c>
      <c r="C198" s="26" t="s">
        <v>402</v>
      </c>
      <c r="D198" s="32" t="s">
        <v>279</v>
      </c>
      <c r="E198" s="27">
        <v>300</v>
      </c>
      <c r="F198" s="33">
        <v>0</v>
      </c>
      <c r="G198" s="35">
        <f t="shared" si="3"/>
        <v>0</v>
      </c>
    </row>
    <row r="199" spans="1:7" ht="56.25">
      <c r="A199" s="26" t="s">
        <v>87</v>
      </c>
      <c r="B199" s="32" t="s">
        <v>88</v>
      </c>
      <c r="C199" s="26" t="s">
        <v>402</v>
      </c>
      <c r="D199" s="32" t="s">
        <v>255</v>
      </c>
      <c r="E199" s="27">
        <v>852600</v>
      </c>
      <c r="F199" s="33">
        <v>11099.12</v>
      </c>
      <c r="G199" s="35">
        <f t="shared" si="3"/>
        <v>1.3017968566737042</v>
      </c>
    </row>
    <row r="200" spans="1:7" ht="22.5">
      <c r="A200" s="26" t="s">
        <v>87</v>
      </c>
      <c r="B200" s="32" t="s">
        <v>88</v>
      </c>
      <c r="C200" s="26" t="s">
        <v>402</v>
      </c>
      <c r="D200" s="32" t="s">
        <v>267</v>
      </c>
      <c r="E200" s="27">
        <v>1000</v>
      </c>
      <c r="F200" s="33">
        <v>0</v>
      </c>
      <c r="G200" s="35">
        <f t="shared" si="3"/>
        <v>0</v>
      </c>
    </row>
    <row r="201" spans="1:7" ht="22.5">
      <c r="A201" s="26" t="s">
        <v>87</v>
      </c>
      <c r="B201" s="32" t="s">
        <v>88</v>
      </c>
      <c r="C201" s="26" t="s">
        <v>402</v>
      </c>
      <c r="D201" s="32" t="s">
        <v>257</v>
      </c>
      <c r="E201" s="27">
        <v>292600</v>
      </c>
      <c r="F201" s="33">
        <v>17913</v>
      </c>
      <c r="G201" s="35">
        <f t="shared" si="3"/>
        <v>6.1220095693779903</v>
      </c>
    </row>
    <row r="202" spans="1:7" ht="33.75">
      <c r="A202" s="26" t="s">
        <v>87</v>
      </c>
      <c r="B202" s="32" t="s">
        <v>88</v>
      </c>
      <c r="C202" s="26" t="s">
        <v>402</v>
      </c>
      <c r="D202" s="32" t="s">
        <v>247</v>
      </c>
      <c r="E202" s="27">
        <v>1570900</v>
      </c>
      <c r="F202" s="33">
        <v>186982.53</v>
      </c>
      <c r="G202" s="35">
        <f t="shared" si="3"/>
        <v>11.902891972754471</v>
      </c>
    </row>
    <row r="203" spans="1:7" ht="22.5">
      <c r="A203" s="26" t="s">
        <v>87</v>
      </c>
      <c r="B203" s="32" t="s">
        <v>88</v>
      </c>
      <c r="C203" s="26" t="s">
        <v>400</v>
      </c>
      <c r="D203" s="32" t="s">
        <v>264</v>
      </c>
      <c r="E203" s="27">
        <v>43700</v>
      </c>
      <c r="F203" s="33">
        <v>0</v>
      </c>
      <c r="G203" s="35">
        <f t="shared" si="3"/>
        <v>0</v>
      </c>
    </row>
    <row r="204" spans="1:7" ht="22.5">
      <c r="A204" s="26" t="s">
        <v>89</v>
      </c>
      <c r="B204" s="32" t="s">
        <v>90</v>
      </c>
      <c r="C204" s="26" t="s">
        <v>400</v>
      </c>
      <c r="D204" s="32" t="s">
        <v>264</v>
      </c>
      <c r="E204" s="27">
        <v>514500</v>
      </c>
      <c r="F204" s="33">
        <v>85750</v>
      </c>
      <c r="G204" s="35">
        <f t="shared" si="3"/>
        <v>16.666666666666664</v>
      </c>
    </row>
    <row r="205" spans="1:7" ht="78.75">
      <c r="A205" s="26" t="s">
        <v>91</v>
      </c>
      <c r="B205" s="32" t="s">
        <v>92</v>
      </c>
      <c r="C205" s="26" t="s">
        <v>398</v>
      </c>
      <c r="D205" s="32" t="s">
        <v>249</v>
      </c>
      <c r="E205" s="27">
        <v>605989</v>
      </c>
      <c r="F205" s="33">
        <v>36500</v>
      </c>
      <c r="G205" s="35">
        <f t="shared" si="3"/>
        <v>6.0232116424555562</v>
      </c>
    </row>
    <row r="206" spans="1:7" ht="56.25">
      <c r="A206" s="26" t="s">
        <v>91</v>
      </c>
      <c r="B206" s="32" t="s">
        <v>92</v>
      </c>
      <c r="C206" s="26" t="s">
        <v>398</v>
      </c>
      <c r="D206" s="32" t="s">
        <v>255</v>
      </c>
      <c r="E206" s="27">
        <v>210900</v>
      </c>
      <c r="F206" s="33">
        <v>13000</v>
      </c>
      <c r="G206" s="35">
        <f t="shared" si="3"/>
        <v>6.1640587956377431</v>
      </c>
    </row>
    <row r="207" spans="1:7" ht="56.25">
      <c r="A207" s="26" t="s">
        <v>91</v>
      </c>
      <c r="B207" s="32" t="s">
        <v>92</v>
      </c>
      <c r="C207" s="26" t="s">
        <v>398</v>
      </c>
      <c r="D207" s="32" t="s">
        <v>247</v>
      </c>
      <c r="E207" s="27">
        <v>2005911</v>
      </c>
      <c r="F207" s="33">
        <v>153548.5</v>
      </c>
      <c r="G207" s="35">
        <f t="shared" si="3"/>
        <v>7.6548012349501056</v>
      </c>
    </row>
    <row r="208" spans="1:7" ht="22.5">
      <c r="A208" s="26" t="s">
        <v>309</v>
      </c>
      <c r="B208" s="32" t="s">
        <v>310</v>
      </c>
      <c r="C208" s="26" t="s">
        <v>400</v>
      </c>
      <c r="D208" s="32" t="s">
        <v>63</v>
      </c>
      <c r="E208" s="27">
        <v>304800</v>
      </c>
      <c r="F208" s="33">
        <v>0</v>
      </c>
      <c r="G208" s="35">
        <f t="shared" si="3"/>
        <v>0</v>
      </c>
    </row>
    <row r="209" spans="1:7" ht="56.25">
      <c r="A209" s="26" t="s">
        <v>382</v>
      </c>
      <c r="B209" s="32" t="s">
        <v>383</v>
      </c>
      <c r="C209" s="26" t="s">
        <v>398</v>
      </c>
      <c r="D209" s="32" t="s">
        <v>255</v>
      </c>
      <c r="E209" s="27">
        <v>10000</v>
      </c>
      <c r="F209" s="33">
        <v>0</v>
      </c>
      <c r="G209" s="35">
        <f t="shared" si="3"/>
        <v>0</v>
      </c>
    </row>
    <row r="210" spans="1:7" ht="78.75">
      <c r="A210" s="26" t="s">
        <v>93</v>
      </c>
      <c r="B210" s="32" t="s">
        <v>94</v>
      </c>
      <c r="C210" s="26" t="s">
        <v>398</v>
      </c>
      <c r="D210" s="32" t="s">
        <v>249</v>
      </c>
      <c r="E210" s="27">
        <v>580200</v>
      </c>
      <c r="F210" s="33">
        <v>44406.3</v>
      </c>
      <c r="G210" s="35">
        <f t="shared" si="3"/>
        <v>7.6536194415718724</v>
      </c>
    </row>
    <row r="211" spans="1:7" ht="56.25">
      <c r="A211" s="26" t="s">
        <v>93</v>
      </c>
      <c r="B211" s="32" t="s">
        <v>94</v>
      </c>
      <c r="C211" s="26" t="s">
        <v>398</v>
      </c>
      <c r="D211" s="32" t="s">
        <v>251</v>
      </c>
      <c r="E211" s="27">
        <v>35000</v>
      </c>
      <c r="F211" s="33">
        <v>1200</v>
      </c>
      <c r="G211" s="35">
        <f t="shared" si="3"/>
        <v>3.4285714285714288</v>
      </c>
    </row>
    <row r="212" spans="1:7" ht="101.25">
      <c r="A212" s="26" t="s">
        <v>93</v>
      </c>
      <c r="B212" s="32" t="s">
        <v>94</v>
      </c>
      <c r="C212" s="26" t="s">
        <v>398</v>
      </c>
      <c r="D212" s="32" t="s">
        <v>384</v>
      </c>
      <c r="E212" s="27">
        <v>116230</v>
      </c>
      <c r="F212" s="33">
        <v>0</v>
      </c>
      <c r="G212" s="35">
        <f t="shared" si="3"/>
        <v>0</v>
      </c>
    </row>
    <row r="213" spans="1:7" ht="56.25">
      <c r="A213" s="26" t="s">
        <v>93</v>
      </c>
      <c r="B213" s="32" t="s">
        <v>94</v>
      </c>
      <c r="C213" s="26" t="s">
        <v>398</v>
      </c>
      <c r="D213" s="32" t="s">
        <v>255</v>
      </c>
      <c r="E213" s="27">
        <v>502500</v>
      </c>
      <c r="F213" s="33">
        <v>34587.75</v>
      </c>
      <c r="G213" s="35">
        <f t="shared" si="3"/>
        <v>6.8831343283582092</v>
      </c>
    </row>
    <row r="214" spans="1:7" ht="33.75">
      <c r="A214" s="26" t="s">
        <v>93</v>
      </c>
      <c r="B214" s="32" t="s">
        <v>94</v>
      </c>
      <c r="C214" s="26" t="s">
        <v>398</v>
      </c>
      <c r="D214" s="32" t="s">
        <v>247</v>
      </c>
      <c r="E214" s="27">
        <v>1921400</v>
      </c>
      <c r="F214" s="33">
        <v>211097.04</v>
      </c>
      <c r="G214" s="35">
        <f t="shared" si="3"/>
        <v>10.986626418236703</v>
      </c>
    </row>
    <row r="215" spans="1:7" ht="101.25">
      <c r="A215" s="26" t="s">
        <v>95</v>
      </c>
      <c r="B215" s="32" t="s">
        <v>96</v>
      </c>
      <c r="C215" s="26" t="s">
        <v>398</v>
      </c>
      <c r="D215" s="32" t="s">
        <v>384</v>
      </c>
      <c r="E215" s="27">
        <v>18208000</v>
      </c>
      <c r="F215" s="33">
        <v>573755.82999999996</v>
      </c>
      <c r="G215" s="35">
        <f t="shared" si="3"/>
        <v>3.1511194529876976</v>
      </c>
    </row>
    <row r="216" spans="1:7" ht="22.5">
      <c r="A216" s="26" t="s">
        <v>97</v>
      </c>
      <c r="B216" s="32" t="s">
        <v>98</v>
      </c>
      <c r="C216" s="26" t="s">
        <v>400</v>
      </c>
      <c r="D216" s="32" t="s">
        <v>63</v>
      </c>
      <c r="E216" s="27">
        <v>13883300</v>
      </c>
      <c r="F216" s="33">
        <v>0</v>
      </c>
      <c r="G216" s="35">
        <f t="shared" si="3"/>
        <v>0</v>
      </c>
    </row>
    <row r="217" spans="1:7" ht="101.25">
      <c r="A217" s="26" t="s">
        <v>99</v>
      </c>
      <c r="B217" s="32" t="s">
        <v>100</v>
      </c>
      <c r="C217" s="26" t="s">
        <v>398</v>
      </c>
      <c r="D217" s="32" t="s">
        <v>384</v>
      </c>
      <c r="E217" s="27">
        <v>510000</v>
      </c>
      <c r="F217" s="33">
        <v>0</v>
      </c>
      <c r="G217" s="35">
        <f t="shared" si="3"/>
        <v>0</v>
      </c>
    </row>
    <row r="218" spans="1:7" ht="56.25">
      <c r="A218" s="26" t="s">
        <v>99</v>
      </c>
      <c r="B218" s="32" t="s">
        <v>100</v>
      </c>
      <c r="C218" s="26" t="s">
        <v>398</v>
      </c>
      <c r="D218" s="32" t="s">
        <v>255</v>
      </c>
      <c r="E218" s="27">
        <v>771400</v>
      </c>
      <c r="F218" s="33">
        <v>0</v>
      </c>
      <c r="G218" s="35">
        <f t="shared" si="3"/>
        <v>0</v>
      </c>
    </row>
    <row r="219" spans="1:7" ht="67.5">
      <c r="A219" s="26" t="s">
        <v>101</v>
      </c>
      <c r="B219" s="32" t="s">
        <v>102</v>
      </c>
      <c r="C219" s="26" t="s">
        <v>402</v>
      </c>
      <c r="D219" s="32" t="s">
        <v>269</v>
      </c>
      <c r="E219" s="27">
        <v>100000</v>
      </c>
      <c r="F219" s="33">
        <v>0</v>
      </c>
      <c r="G219" s="35">
        <f t="shared" si="3"/>
        <v>0</v>
      </c>
    </row>
    <row r="220" spans="1:7" ht="56.25">
      <c r="A220" s="26" t="s">
        <v>101</v>
      </c>
      <c r="B220" s="32" t="s">
        <v>102</v>
      </c>
      <c r="C220" s="26" t="s">
        <v>402</v>
      </c>
      <c r="D220" s="32" t="s">
        <v>255</v>
      </c>
      <c r="E220" s="27">
        <v>150000</v>
      </c>
      <c r="F220" s="33">
        <v>0</v>
      </c>
      <c r="G220" s="35">
        <f t="shared" si="3"/>
        <v>0</v>
      </c>
    </row>
    <row r="221" spans="1:7" ht="56.25">
      <c r="A221" s="26" t="s">
        <v>103</v>
      </c>
      <c r="B221" s="32" t="s">
        <v>104</v>
      </c>
      <c r="C221" s="26" t="s">
        <v>401</v>
      </c>
      <c r="D221" s="32" t="s">
        <v>271</v>
      </c>
      <c r="E221" s="27">
        <v>2900000</v>
      </c>
      <c r="F221" s="33">
        <v>0</v>
      </c>
      <c r="G221" s="35">
        <f t="shared" si="3"/>
        <v>0</v>
      </c>
    </row>
    <row r="222" spans="1:7" ht="101.25">
      <c r="A222" s="26" t="s">
        <v>103</v>
      </c>
      <c r="B222" s="32" t="s">
        <v>104</v>
      </c>
      <c r="C222" s="26" t="s">
        <v>401</v>
      </c>
      <c r="D222" s="32" t="s">
        <v>384</v>
      </c>
      <c r="E222" s="27">
        <v>9756800</v>
      </c>
      <c r="F222" s="33">
        <v>37250</v>
      </c>
      <c r="G222" s="35">
        <f t="shared" si="3"/>
        <v>0.38178501147917349</v>
      </c>
    </row>
    <row r="223" spans="1:7" ht="56.25">
      <c r="A223" s="26" t="s">
        <v>105</v>
      </c>
      <c r="B223" s="32" t="s">
        <v>106</v>
      </c>
      <c r="C223" s="26" t="s">
        <v>401</v>
      </c>
      <c r="D223" s="32" t="s">
        <v>255</v>
      </c>
      <c r="E223" s="27">
        <v>60000</v>
      </c>
      <c r="F223" s="33">
        <v>0</v>
      </c>
      <c r="G223" s="35">
        <f t="shared" si="3"/>
        <v>0</v>
      </c>
    </row>
    <row r="224" spans="1:7" ht="56.25">
      <c r="A224" s="26" t="s">
        <v>107</v>
      </c>
      <c r="B224" s="32" t="s">
        <v>108</v>
      </c>
      <c r="C224" s="26" t="s">
        <v>401</v>
      </c>
      <c r="D224" s="32" t="s">
        <v>271</v>
      </c>
      <c r="E224" s="27">
        <v>207000</v>
      </c>
      <c r="F224" s="33">
        <v>0</v>
      </c>
      <c r="G224" s="35">
        <f t="shared" si="3"/>
        <v>0</v>
      </c>
    </row>
    <row r="225" spans="1:7" ht="22.5">
      <c r="A225" s="26" t="s">
        <v>109</v>
      </c>
      <c r="B225" s="32" t="s">
        <v>110</v>
      </c>
      <c r="C225" s="26" t="s">
        <v>403</v>
      </c>
      <c r="D225" s="32" t="s">
        <v>275</v>
      </c>
      <c r="E225" s="27">
        <v>2045631</v>
      </c>
      <c r="F225" s="33">
        <v>20008</v>
      </c>
      <c r="G225" s="35">
        <f t="shared" si="3"/>
        <v>0.97808451279825148</v>
      </c>
    </row>
    <row r="226" spans="1:7" ht="101.25">
      <c r="A226" s="26" t="s">
        <v>109</v>
      </c>
      <c r="B226" s="32" t="s">
        <v>110</v>
      </c>
      <c r="C226" s="26" t="s">
        <v>403</v>
      </c>
      <c r="D226" s="32" t="s">
        <v>273</v>
      </c>
      <c r="E226" s="27">
        <v>82335937</v>
      </c>
      <c r="F226" s="33">
        <v>10105343</v>
      </c>
      <c r="G226" s="35">
        <f t="shared" si="3"/>
        <v>12.27330782669055</v>
      </c>
    </row>
    <row r="227" spans="1:7" ht="22.5">
      <c r="A227" s="26" t="s">
        <v>111</v>
      </c>
      <c r="B227" s="32" t="s">
        <v>112</v>
      </c>
      <c r="C227" s="26" t="s">
        <v>403</v>
      </c>
      <c r="D227" s="32" t="s">
        <v>275</v>
      </c>
      <c r="E227" s="27">
        <v>12903000</v>
      </c>
      <c r="F227" s="33">
        <v>253468.73</v>
      </c>
      <c r="G227" s="35">
        <f t="shared" ref="G227:G276" si="4">F227/E227*100</f>
        <v>1.9644170347981091</v>
      </c>
    </row>
    <row r="228" spans="1:7" ht="101.25">
      <c r="A228" s="26" t="s">
        <v>111</v>
      </c>
      <c r="B228" s="32" t="s">
        <v>112</v>
      </c>
      <c r="C228" s="26" t="s">
        <v>403</v>
      </c>
      <c r="D228" s="32" t="s">
        <v>273</v>
      </c>
      <c r="E228" s="27">
        <v>223542338</v>
      </c>
      <c r="F228" s="33">
        <v>30464446</v>
      </c>
      <c r="G228" s="35">
        <f t="shared" si="4"/>
        <v>13.628043024225683</v>
      </c>
    </row>
    <row r="229" spans="1:7" ht="22.5">
      <c r="A229" s="26" t="s">
        <v>385</v>
      </c>
      <c r="B229" s="32" t="s">
        <v>386</v>
      </c>
      <c r="C229" s="26" t="s">
        <v>398</v>
      </c>
      <c r="D229" s="32" t="s">
        <v>275</v>
      </c>
      <c r="E229" s="27">
        <v>50000</v>
      </c>
      <c r="F229" s="33">
        <v>0</v>
      </c>
      <c r="G229" s="35">
        <f t="shared" si="4"/>
        <v>0</v>
      </c>
    </row>
    <row r="230" spans="1:7" ht="101.25">
      <c r="A230" s="26" t="s">
        <v>385</v>
      </c>
      <c r="B230" s="32" t="s">
        <v>386</v>
      </c>
      <c r="C230" s="26" t="s">
        <v>398</v>
      </c>
      <c r="D230" s="32" t="s">
        <v>273</v>
      </c>
      <c r="E230" s="27">
        <v>6228000</v>
      </c>
      <c r="F230" s="33">
        <v>620000</v>
      </c>
      <c r="G230" s="35">
        <f t="shared" si="4"/>
        <v>9.9550417469492611</v>
      </c>
    </row>
    <row r="231" spans="1:7" ht="22.5">
      <c r="A231" s="26" t="s">
        <v>385</v>
      </c>
      <c r="B231" s="32" t="s">
        <v>386</v>
      </c>
      <c r="C231" s="26" t="s">
        <v>403</v>
      </c>
      <c r="D231" s="32" t="s">
        <v>275</v>
      </c>
      <c r="E231" s="27">
        <v>40000</v>
      </c>
      <c r="F231" s="33">
        <v>0</v>
      </c>
      <c r="G231" s="35">
        <f t="shared" si="4"/>
        <v>0</v>
      </c>
    </row>
    <row r="232" spans="1:7" ht="101.25">
      <c r="A232" s="26" t="s">
        <v>385</v>
      </c>
      <c r="B232" s="32" t="s">
        <v>386</v>
      </c>
      <c r="C232" s="26" t="s">
        <v>403</v>
      </c>
      <c r="D232" s="32" t="s">
        <v>273</v>
      </c>
      <c r="E232" s="27">
        <v>14921400</v>
      </c>
      <c r="F232" s="33">
        <v>2137993</v>
      </c>
      <c r="G232" s="35">
        <f t="shared" si="4"/>
        <v>14.32836731137829</v>
      </c>
    </row>
    <row r="233" spans="1:7" ht="22.5">
      <c r="A233" s="26" t="s">
        <v>113</v>
      </c>
      <c r="B233" s="32" t="s">
        <v>387</v>
      </c>
      <c r="C233" s="26" t="s">
        <v>403</v>
      </c>
      <c r="D233" s="32" t="s">
        <v>275</v>
      </c>
      <c r="E233" s="27">
        <v>3058503.66</v>
      </c>
      <c r="F233" s="33">
        <v>0</v>
      </c>
      <c r="G233" s="35">
        <f t="shared" si="4"/>
        <v>0</v>
      </c>
    </row>
    <row r="234" spans="1:7" ht="101.25">
      <c r="A234" s="26" t="s">
        <v>113</v>
      </c>
      <c r="B234" s="32" t="s">
        <v>387</v>
      </c>
      <c r="C234" s="26" t="s">
        <v>403</v>
      </c>
      <c r="D234" s="32" t="s">
        <v>273</v>
      </c>
      <c r="E234" s="27">
        <v>8586222</v>
      </c>
      <c r="F234" s="33">
        <v>725374</v>
      </c>
      <c r="G234" s="35">
        <f t="shared" si="4"/>
        <v>8.4481160631532699</v>
      </c>
    </row>
    <row r="235" spans="1:7" ht="78.75">
      <c r="A235" s="26" t="s">
        <v>114</v>
      </c>
      <c r="B235" s="32" t="s">
        <v>115</v>
      </c>
      <c r="C235" s="26" t="s">
        <v>398</v>
      </c>
      <c r="D235" s="32" t="s">
        <v>249</v>
      </c>
      <c r="E235" s="27">
        <v>193400</v>
      </c>
      <c r="F235" s="33">
        <v>14719.96</v>
      </c>
      <c r="G235" s="35">
        <f t="shared" si="4"/>
        <v>7.611147880041365</v>
      </c>
    </row>
    <row r="236" spans="1:7" ht="56.25">
      <c r="A236" s="26" t="s">
        <v>114</v>
      </c>
      <c r="B236" s="32" t="s">
        <v>115</v>
      </c>
      <c r="C236" s="26" t="s">
        <v>398</v>
      </c>
      <c r="D236" s="32" t="s">
        <v>251</v>
      </c>
      <c r="E236" s="27">
        <v>7000</v>
      </c>
      <c r="F236" s="33">
        <v>370</v>
      </c>
      <c r="G236" s="35">
        <f t="shared" si="4"/>
        <v>5.2857142857142856</v>
      </c>
    </row>
    <row r="237" spans="1:7" ht="56.25">
      <c r="A237" s="26" t="s">
        <v>114</v>
      </c>
      <c r="B237" s="32" t="s">
        <v>115</v>
      </c>
      <c r="C237" s="26" t="s">
        <v>398</v>
      </c>
      <c r="D237" s="32" t="s">
        <v>255</v>
      </c>
      <c r="E237" s="27">
        <v>683570</v>
      </c>
      <c r="F237" s="33">
        <v>72435</v>
      </c>
      <c r="G237" s="35">
        <f t="shared" si="4"/>
        <v>10.596573869537867</v>
      </c>
    </row>
    <row r="238" spans="1:7" ht="33.75">
      <c r="A238" s="26" t="s">
        <v>114</v>
      </c>
      <c r="B238" s="32" t="s">
        <v>115</v>
      </c>
      <c r="C238" s="26" t="s">
        <v>398</v>
      </c>
      <c r="D238" s="32" t="s">
        <v>247</v>
      </c>
      <c r="E238" s="27">
        <v>640500</v>
      </c>
      <c r="F238" s="33">
        <v>62741.599999999999</v>
      </c>
      <c r="G238" s="35">
        <f t="shared" si="4"/>
        <v>9.7957220921155344</v>
      </c>
    </row>
    <row r="239" spans="1:7" ht="78.75">
      <c r="A239" s="26" t="s">
        <v>114</v>
      </c>
      <c r="B239" s="32" t="s">
        <v>115</v>
      </c>
      <c r="C239" s="26" t="s">
        <v>403</v>
      </c>
      <c r="D239" s="32" t="s">
        <v>249</v>
      </c>
      <c r="E239" s="27">
        <v>532400</v>
      </c>
      <c r="F239" s="33">
        <v>57809.67</v>
      </c>
      <c r="G239" s="35">
        <f t="shared" si="4"/>
        <v>10.858315176558978</v>
      </c>
    </row>
    <row r="240" spans="1:7" ht="67.5">
      <c r="A240" s="26" t="s">
        <v>114</v>
      </c>
      <c r="B240" s="32" t="s">
        <v>115</v>
      </c>
      <c r="C240" s="26" t="s">
        <v>403</v>
      </c>
      <c r="D240" s="32" t="s">
        <v>381</v>
      </c>
      <c r="E240" s="27">
        <v>3812216</v>
      </c>
      <c r="F240" s="33">
        <v>368940.1</v>
      </c>
      <c r="G240" s="35">
        <f t="shared" si="4"/>
        <v>9.6778382966757395</v>
      </c>
    </row>
    <row r="241" spans="1:7" ht="56.25">
      <c r="A241" s="26" t="s">
        <v>114</v>
      </c>
      <c r="B241" s="32" t="s">
        <v>115</v>
      </c>
      <c r="C241" s="26" t="s">
        <v>403</v>
      </c>
      <c r="D241" s="32" t="s">
        <v>251</v>
      </c>
      <c r="E241" s="27">
        <v>21300</v>
      </c>
      <c r="F241" s="33">
        <v>3700</v>
      </c>
      <c r="G241" s="35">
        <f t="shared" si="4"/>
        <v>17.370892018779344</v>
      </c>
    </row>
    <row r="242" spans="1:7" ht="45">
      <c r="A242" s="26" t="s">
        <v>114</v>
      </c>
      <c r="B242" s="32" t="s">
        <v>115</v>
      </c>
      <c r="C242" s="26" t="s">
        <v>403</v>
      </c>
      <c r="D242" s="32" t="s">
        <v>380</v>
      </c>
      <c r="E242" s="27">
        <v>36500</v>
      </c>
      <c r="F242" s="33">
        <v>8731</v>
      </c>
      <c r="G242" s="35">
        <f t="shared" si="4"/>
        <v>23.920547945205477</v>
      </c>
    </row>
    <row r="243" spans="1:7" ht="56.25">
      <c r="A243" s="26" t="s">
        <v>114</v>
      </c>
      <c r="B243" s="32" t="s">
        <v>115</v>
      </c>
      <c r="C243" s="26" t="s">
        <v>403</v>
      </c>
      <c r="D243" s="32" t="s">
        <v>279</v>
      </c>
      <c r="E243" s="27">
        <v>4800</v>
      </c>
      <c r="F243" s="33">
        <v>0</v>
      </c>
      <c r="G243" s="35">
        <f t="shared" si="4"/>
        <v>0</v>
      </c>
    </row>
    <row r="244" spans="1:7" ht="56.25">
      <c r="A244" s="26" t="s">
        <v>114</v>
      </c>
      <c r="B244" s="32" t="s">
        <v>115</v>
      </c>
      <c r="C244" s="26" t="s">
        <v>403</v>
      </c>
      <c r="D244" s="32" t="s">
        <v>255</v>
      </c>
      <c r="E244" s="27">
        <v>4092300</v>
      </c>
      <c r="F244" s="33">
        <v>300800.65000000002</v>
      </c>
      <c r="G244" s="35">
        <f t="shared" si="4"/>
        <v>7.3504056398602264</v>
      </c>
    </row>
    <row r="245" spans="1:7" ht="22.5">
      <c r="A245" s="26" t="s">
        <v>114</v>
      </c>
      <c r="B245" s="32" t="s">
        <v>115</v>
      </c>
      <c r="C245" s="26" t="s">
        <v>403</v>
      </c>
      <c r="D245" s="32" t="s">
        <v>314</v>
      </c>
      <c r="E245" s="27">
        <v>6000</v>
      </c>
      <c r="F245" s="33">
        <v>1000</v>
      </c>
      <c r="G245" s="35">
        <f t="shared" si="4"/>
        <v>16.666666666666664</v>
      </c>
    </row>
    <row r="246" spans="1:7" ht="22.5">
      <c r="A246" s="26" t="s">
        <v>114</v>
      </c>
      <c r="B246" s="32" t="s">
        <v>115</v>
      </c>
      <c r="C246" s="26" t="s">
        <v>403</v>
      </c>
      <c r="D246" s="32" t="s">
        <v>257</v>
      </c>
      <c r="E246" s="27">
        <v>13500</v>
      </c>
      <c r="F246" s="33">
        <v>0</v>
      </c>
      <c r="G246" s="35">
        <f t="shared" si="4"/>
        <v>0</v>
      </c>
    </row>
    <row r="247" spans="1:7" ht="33.75">
      <c r="A247" s="26" t="s">
        <v>114</v>
      </c>
      <c r="B247" s="32" t="s">
        <v>115</v>
      </c>
      <c r="C247" s="26" t="s">
        <v>403</v>
      </c>
      <c r="D247" s="32" t="s">
        <v>247</v>
      </c>
      <c r="E247" s="27">
        <v>1762900</v>
      </c>
      <c r="F247" s="33">
        <v>248422.74</v>
      </c>
      <c r="G247" s="35">
        <f t="shared" si="4"/>
        <v>14.091709115661693</v>
      </c>
    </row>
    <row r="248" spans="1:7" ht="22.5">
      <c r="A248" s="26" t="s">
        <v>114</v>
      </c>
      <c r="B248" s="32" t="s">
        <v>115</v>
      </c>
      <c r="C248" s="26" t="s">
        <v>403</v>
      </c>
      <c r="D248" s="32" t="s">
        <v>379</v>
      </c>
      <c r="E248" s="27">
        <v>12622384</v>
      </c>
      <c r="F248" s="33">
        <v>1214464.57</v>
      </c>
      <c r="G248" s="35">
        <f t="shared" si="4"/>
        <v>9.6215150006528098</v>
      </c>
    </row>
    <row r="249" spans="1:7" ht="22.5">
      <c r="A249" s="26" t="s">
        <v>116</v>
      </c>
      <c r="B249" s="32" t="s">
        <v>117</v>
      </c>
      <c r="C249" s="26" t="s">
        <v>398</v>
      </c>
      <c r="D249" s="32" t="s">
        <v>275</v>
      </c>
      <c r="E249" s="27">
        <v>230000</v>
      </c>
      <c r="F249" s="33">
        <v>0</v>
      </c>
      <c r="G249" s="35">
        <f t="shared" si="4"/>
        <v>0</v>
      </c>
    </row>
    <row r="250" spans="1:7" ht="101.25">
      <c r="A250" s="26" t="s">
        <v>116</v>
      </c>
      <c r="B250" s="32" t="s">
        <v>117</v>
      </c>
      <c r="C250" s="26" t="s">
        <v>398</v>
      </c>
      <c r="D250" s="32" t="s">
        <v>273</v>
      </c>
      <c r="E250" s="27">
        <v>23914200</v>
      </c>
      <c r="F250" s="33">
        <v>2812000</v>
      </c>
      <c r="G250" s="35">
        <f t="shared" si="4"/>
        <v>11.758704033586739</v>
      </c>
    </row>
    <row r="251" spans="1:7" ht="67.5">
      <c r="A251" s="26" t="s">
        <v>118</v>
      </c>
      <c r="B251" s="32" t="s">
        <v>119</v>
      </c>
      <c r="C251" s="26" t="s">
        <v>404</v>
      </c>
      <c r="D251" s="32" t="s">
        <v>381</v>
      </c>
      <c r="E251" s="27">
        <v>431000</v>
      </c>
      <c r="F251" s="33">
        <v>35638.49</v>
      </c>
      <c r="G251" s="35">
        <f t="shared" si="4"/>
        <v>8.2687911832946632</v>
      </c>
    </row>
    <row r="252" spans="1:7" ht="45">
      <c r="A252" s="26" t="s">
        <v>118</v>
      </c>
      <c r="B252" s="32" t="s">
        <v>119</v>
      </c>
      <c r="C252" s="26" t="s">
        <v>404</v>
      </c>
      <c r="D252" s="32" t="s">
        <v>380</v>
      </c>
      <c r="E252" s="27">
        <v>13000</v>
      </c>
      <c r="F252" s="33">
        <v>0</v>
      </c>
      <c r="G252" s="35">
        <f t="shared" si="4"/>
        <v>0</v>
      </c>
    </row>
    <row r="253" spans="1:7" ht="56.25">
      <c r="A253" s="26" t="s">
        <v>118</v>
      </c>
      <c r="B253" s="32" t="s">
        <v>119</v>
      </c>
      <c r="C253" s="26" t="s">
        <v>404</v>
      </c>
      <c r="D253" s="32" t="s">
        <v>279</v>
      </c>
      <c r="E253" s="27">
        <v>1000</v>
      </c>
      <c r="F253" s="33">
        <v>0</v>
      </c>
      <c r="G253" s="35">
        <f t="shared" si="4"/>
        <v>0</v>
      </c>
    </row>
    <row r="254" spans="1:7" ht="56.25">
      <c r="A254" s="26" t="s">
        <v>118</v>
      </c>
      <c r="B254" s="32" t="s">
        <v>119</v>
      </c>
      <c r="C254" s="26" t="s">
        <v>404</v>
      </c>
      <c r="D254" s="32" t="s">
        <v>255</v>
      </c>
      <c r="E254" s="27">
        <v>585000</v>
      </c>
      <c r="F254" s="33">
        <v>65796.13</v>
      </c>
      <c r="G254" s="35">
        <f t="shared" si="4"/>
        <v>11.247201709401711</v>
      </c>
    </row>
    <row r="255" spans="1:7" ht="22.5">
      <c r="A255" s="26" t="s">
        <v>118</v>
      </c>
      <c r="B255" s="32" t="s">
        <v>119</v>
      </c>
      <c r="C255" s="26" t="s">
        <v>404</v>
      </c>
      <c r="D255" s="32" t="s">
        <v>379</v>
      </c>
      <c r="E255" s="27">
        <v>1427000</v>
      </c>
      <c r="F255" s="33">
        <v>155008.21</v>
      </c>
      <c r="G255" s="35">
        <f t="shared" si="4"/>
        <v>10.862523475823405</v>
      </c>
    </row>
    <row r="256" spans="1:7" ht="22.5">
      <c r="A256" s="26" t="s">
        <v>120</v>
      </c>
      <c r="B256" s="32" t="s">
        <v>121</v>
      </c>
      <c r="C256" s="26" t="s">
        <v>400</v>
      </c>
      <c r="D256" s="32" t="s">
        <v>63</v>
      </c>
      <c r="E256" s="27">
        <v>77000</v>
      </c>
      <c r="F256" s="33">
        <v>0</v>
      </c>
      <c r="G256" s="35">
        <f t="shared" si="4"/>
        <v>0</v>
      </c>
    </row>
    <row r="257" spans="1:7" ht="22.5">
      <c r="A257" s="26" t="s">
        <v>281</v>
      </c>
      <c r="B257" s="32" t="s">
        <v>282</v>
      </c>
      <c r="C257" s="26" t="s">
        <v>405</v>
      </c>
      <c r="D257" s="32" t="s">
        <v>284</v>
      </c>
      <c r="E257" s="27">
        <v>450000</v>
      </c>
      <c r="F257" s="33">
        <v>34218.61</v>
      </c>
      <c r="G257" s="35">
        <f t="shared" si="4"/>
        <v>7.6041355555555548</v>
      </c>
    </row>
    <row r="258" spans="1:7" ht="22.5">
      <c r="A258" s="26" t="s">
        <v>122</v>
      </c>
      <c r="B258" s="32" t="s">
        <v>123</v>
      </c>
      <c r="C258" s="26" t="s">
        <v>405</v>
      </c>
      <c r="D258" s="32" t="s">
        <v>275</v>
      </c>
      <c r="E258" s="27">
        <v>100000</v>
      </c>
      <c r="F258" s="33">
        <v>0</v>
      </c>
      <c r="G258" s="35">
        <f t="shared" si="4"/>
        <v>0</v>
      </c>
    </row>
    <row r="259" spans="1:7" ht="101.25">
      <c r="A259" s="26" t="s">
        <v>122</v>
      </c>
      <c r="B259" s="32" t="s">
        <v>123</v>
      </c>
      <c r="C259" s="26" t="s">
        <v>405</v>
      </c>
      <c r="D259" s="32" t="s">
        <v>273</v>
      </c>
      <c r="E259" s="27">
        <v>16551800</v>
      </c>
      <c r="F259" s="33">
        <v>2043020</v>
      </c>
      <c r="G259" s="35">
        <f t="shared" si="4"/>
        <v>12.343189260382555</v>
      </c>
    </row>
    <row r="260" spans="1:7" ht="22.5">
      <c r="A260" s="26" t="s">
        <v>124</v>
      </c>
      <c r="B260" s="32" t="s">
        <v>125</v>
      </c>
      <c r="C260" s="26" t="s">
        <v>398</v>
      </c>
      <c r="D260" s="32" t="s">
        <v>277</v>
      </c>
      <c r="E260" s="27">
        <v>373000</v>
      </c>
      <c r="F260" s="33">
        <v>0</v>
      </c>
      <c r="G260" s="35">
        <f t="shared" si="4"/>
        <v>0</v>
      </c>
    </row>
    <row r="261" spans="1:7" ht="22.5">
      <c r="A261" s="26" t="s">
        <v>124</v>
      </c>
      <c r="B261" s="32" t="s">
        <v>125</v>
      </c>
      <c r="C261" s="26" t="s">
        <v>403</v>
      </c>
      <c r="D261" s="32" t="s">
        <v>275</v>
      </c>
      <c r="E261" s="27">
        <v>11276523</v>
      </c>
      <c r="F261" s="33">
        <v>1538144</v>
      </c>
      <c r="G261" s="35">
        <f t="shared" si="4"/>
        <v>13.640232898030714</v>
      </c>
    </row>
    <row r="262" spans="1:7" ht="101.25">
      <c r="A262" s="26" t="s">
        <v>124</v>
      </c>
      <c r="B262" s="32" t="s">
        <v>125</v>
      </c>
      <c r="C262" s="26" t="s">
        <v>403</v>
      </c>
      <c r="D262" s="32" t="s">
        <v>273</v>
      </c>
      <c r="E262" s="27">
        <v>1363377</v>
      </c>
      <c r="F262" s="33">
        <v>166331</v>
      </c>
      <c r="G262" s="35">
        <f t="shared" si="4"/>
        <v>12.199927092799717</v>
      </c>
    </row>
    <row r="263" spans="1:7" ht="56.25">
      <c r="A263" s="26" t="s">
        <v>124</v>
      </c>
      <c r="B263" s="32" t="s">
        <v>125</v>
      </c>
      <c r="C263" s="26" t="s">
        <v>405</v>
      </c>
      <c r="D263" s="32" t="s">
        <v>255</v>
      </c>
      <c r="E263" s="27">
        <v>94200</v>
      </c>
      <c r="F263" s="33">
        <v>0</v>
      </c>
      <c r="G263" s="35">
        <f t="shared" si="4"/>
        <v>0</v>
      </c>
    </row>
    <row r="264" spans="1:7" ht="56.25">
      <c r="A264" s="26" t="s">
        <v>126</v>
      </c>
      <c r="B264" s="32" t="s">
        <v>127</v>
      </c>
      <c r="C264" s="26" t="s">
        <v>403</v>
      </c>
      <c r="D264" s="32" t="s">
        <v>279</v>
      </c>
      <c r="E264" s="27">
        <v>846000</v>
      </c>
      <c r="F264" s="33">
        <v>79549.149999999994</v>
      </c>
      <c r="G264" s="35">
        <f t="shared" si="4"/>
        <v>9.4029728132387707</v>
      </c>
    </row>
    <row r="265" spans="1:7" ht="56.25">
      <c r="A265" s="26" t="s">
        <v>126</v>
      </c>
      <c r="B265" s="32" t="s">
        <v>127</v>
      </c>
      <c r="C265" s="26" t="s">
        <v>403</v>
      </c>
      <c r="D265" s="32" t="s">
        <v>255</v>
      </c>
      <c r="E265" s="27">
        <v>16900</v>
      </c>
      <c r="F265" s="33">
        <v>3200.48</v>
      </c>
      <c r="G265" s="35">
        <f t="shared" si="4"/>
        <v>18.93775147928994</v>
      </c>
    </row>
    <row r="266" spans="1:7" ht="78.75">
      <c r="A266" s="26" t="s">
        <v>128</v>
      </c>
      <c r="B266" s="32" t="s">
        <v>129</v>
      </c>
      <c r="C266" s="26" t="s">
        <v>405</v>
      </c>
      <c r="D266" s="32" t="s">
        <v>249</v>
      </c>
      <c r="E266" s="27">
        <v>937000</v>
      </c>
      <c r="F266" s="33">
        <v>99488.99</v>
      </c>
      <c r="G266" s="35">
        <f t="shared" si="4"/>
        <v>10.617821771611528</v>
      </c>
    </row>
    <row r="267" spans="1:7" ht="56.25">
      <c r="A267" s="26" t="s">
        <v>128</v>
      </c>
      <c r="B267" s="32" t="s">
        <v>129</v>
      </c>
      <c r="C267" s="26" t="s">
        <v>405</v>
      </c>
      <c r="D267" s="32" t="s">
        <v>251</v>
      </c>
      <c r="E267" s="27">
        <v>9000</v>
      </c>
      <c r="F267" s="33">
        <v>0</v>
      </c>
      <c r="G267" s="35">
        <f t="shared" si="4"/>
        <v>0</v>
      </c>
    </row>
    <row r="268" spans="1:7" ht="56.25">
      <c r="A268" s="26" t="s">
        <v>128</v>
      </c>
      <c r="B268" s="32" t="s">
        <v>129</v>
      </c>
      <c r="C268" s="26" t="s">
        <v>405</v>
      </c>
      <c r="D268" s="32" t="s">
        <v>255</v>
      </c>
      <c r="E268" s="27">
        <v>1403600</v>
      </c>
      <c r="F268" s="33">
        <v>92646.9</v>
      </c>
      <c r="G268" s="35">
        <f t="shared" si="4"/>
        <v>6.6006625819321734</v>
      </c>
    </row>
    <row r="269" spans="1:7" ht="33.75">
      <c r="A269" s="26" t="s">
        <v>128</v>
      </c>
      <c r="B269" s="32" t="s">
        <v>129</v>
      </c>
      <c r="C269" s="26" t="s">
        <v>405</v>
      </c>
      <c r="D269" s="32" t="s">
        <v>247</v>
      </c>
      <c r="E269" s="27">
        <v>3102600</v>
      </c>
      <c r="F269" s="33">
        <v>345505.17</v>
      </c>
      <c r="G269" s="35">
        <f t="shared" si="4"/>
        <v>11.135988203442274</v>
      </c>
    </row>
    <row r="270" spans="1:7" ht="90">
      <c r="A270" s="26" t="s">
        <v>130</v>
      </c>
      <c r="B270" s="32" t="s">
        <v>131</v>
      </c>
      <c r="C270" s="26" t="s">
        <v>398</v>
      </c>
      <c r="D270" s="32" t="s">
        <v>253</v>
      </c>
      <c r="E270" s="27">
        <v>436800</v>
      </c>
      <c r="F270" s="33">
        <v>84000</v>
      </c>
      <c r="G270" s="35">
        <f t="shared" si="4"/>
        <v>19.230769230769234</v>
      </c>
    </row>
    <row r="271" spans="1:7" ht="56.25">
      <c r="A271" s="26" t="s">
        <v>130</v>
      </c>
      <c r="B271" s="32" t="s">
        <v>131</v>
      </c>
      <c r="C271" s="26" t="s">
        <v>398</v>
      </c>
      <c r="D271" s="32" t="s">
        <v>255</v>
      </c>
      <c r="E271" s="27">
        <v>563200</v>
      </c>
      <c r="F271" s="33">
        <v>12000</v>
      </c>
      <c r="G271" s="35">
        <f t="shared" si="4"/>
        <v>2.1306818181818179</v>
      </c>
    </row>
    <row r="272" spans="1:7" ht="22.5">
      <c r="A272" s="26" t="s">
        <v>130</v>
      </c>
      <c r="B272" s="32" t="s">
        <v>131</v>
      </c>
      <c r="C272" s="26" t="s">
        <v>403</v>
      </c>
      <c r="D272" s="32" t="s">
        <v>275</v>
      </c>
      <c r="E272" s="27">
        <v>555000</v>
      </c>
      <c r="F272" s="33">
        <v>0</v>
      </c>
      <c r="G272" s="35">
        <f t="shared" si="4"/>
        <v>0</v>
      </c>
    </row>
    <row r="273" spans="1:7" ht="101.25">
      <c r="A273" s="26" t="s">
        <v>130</v>
      </c>
      <c r="B273" s="32" t="s">
        <v>131</v>
      </c>
      <c r="C273" s="26" t="s">
        <v>403</v>
      </c>
      <c r="D273" s="32" t="s">
        <v>273</v>
      </c>
      <c r="E273" s="27">
        <v>1162000</v>
      </c>
      <c r="F273" s="33">
        <v>75021</v>
      </c>
      <c r="G273" s="35">
        <f t="shared" si="4"/>
        <v>6.4561962134251294</v>
      </c>
    </row>
    <row r="274" spans="1:7" ht="56.25">
      <c r="A274" s="26" t="s">
        <v>132</v>
      </c>
      <c r="B274" s="32" t="s">
        <v>133</v>
      </c>
      <c r="C274" s="26" t="s">
        <v>400</v>
      </c>
      <c r="D274" s="32" t="s">
        <v>52</v>
      </c>
      <c r="E274" s="27">
        <v>31924800</v>
      </c>
      <c r="F274" s="33">
        <v>6155400</v>
      </c>
      <c r="G274" s="35">
        <f t="shared" si="4"/>
        <v>19.28093519771463</v>
      </c>
    </row>
    <row r="275" spans="1:7" ht="22.5">
      <c r="A275" s="26" t="s">
        <v>134</v>
      </c>
      <c r="B275" s="32" t="s">
        <v>135</v>
      </c>
      <c r="C275" s="26" t="s">
        <v>400</v>
      </c>
      <c r="D275" s="32" t="s">
        <v>63</v>
      </c>
      <c r="E275" s="27">
        <v>27171200</v>
      </c>
      <c r="F275" s="33">
        <v>0</v>
      </c>
      <c r="G275" s="35">
        <f t="shared" si="4"/>
        <v>0</v>
      </c>
    </row>
    <row r="276" spans="1:7">
      <c r="A276" s="28" t="s">
        <v>136</v>
      </c>
      <c r="B276" s="29"/>
      <c r="C276" s="30"/>
      <c r="D276" s="29"/>
      <c r="E276" s="31">
        <v>591125831.65999997</v>
      </c>
      <c r="F276" s="34">
        <v>65094050.270000003</v>
      </c>
      <c r="G276" s="35">
        <f t="shared" si="4"/>
        <v>11.011877130661478</v>
      </c>
    </row>
  </sheetData>
  <mergeCells count="6">
    <mergeCell ref="E12:E13"/>
    <mergeCell ref="A4:A10"/>
    <mergeCell ref="B4:B10"/>
    <mergeCell ref="C4:C10"/>
    <mergeCell ref="D4:D10"/>
    <mergeCell ref="E4:E10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9"/>
  <sheetViews>
    <sheetView topLeftCell="A163" workbookViewId="0">
      <selection activeCell="I175" sqref="I175"/>
    </sheetView>
  </sheetViews>
  <sheetFormatPr defaultRowHeight="15"/>
  <cols>
    <col min="1" max="1" width="43.28515625" style="9" customWidth="1"/>
    <col min="2" max="2" width="24.42578125" style="40" customWidth="1"/>
    <col min="3" max="3" width="21.7109375" style="81" customWidth="1"/>
    <col min="4" max="4" width="21" style="81" customWidth="1"/>
    <col min="5" max="5" width="11.5703125" style="81" customWidth="1"/>
    <col min="6" max="6" width="11.5703125" customWidth="1"/>
  </cols>
  <sheetData>
    <row r="1" spans="1:9">
      <c r="A1" s="6" t="s">
        <v>477</v>
      </c>
    </row>
    <row r="2" spans="1:9">
      <c r="B2" s="4"/>
      <c r="D2" s="82" t="s">
        <v>66</v>
      </c>
      <c r="F2" s="74"/>
      <c r="G2" s="74"/>
      <c r="H2" s="74"/>
    </row>
    <row r="3" spans="1:9" ht="15.75" thickBot="1">
      <c r="A3" s="339" t="s">
        <v>67</v>
      </c>
      <c r="B3" s="340"/>
      <c r="C3" s="340"/>
      <c r="D3" s="340"/>
      <c r="E3" s="340"/>
      <c r="F3" s="340"/>
      <c r="G3" s="340"/>
      <c r="H3" s="340"/>
    </row>
    <row r="4" spans="1:9">
      <c r="A4" s="347" t="s">
        <v>0</v>
      </c>
      <c r="B4" s="344" t="s">
        <v>1</v>
      </c>
      <c r="C4" s="341" t="s">
        <v>141</v>
      </c>
      <c r="D4" s="341" t="s">
        <v>69</v>
      </c>
      <c r="E4" s="334" t="s">
        <v>68</v>
      </c>
      <c r="I4" t="s">
        <v>311</v>
      </c>
    </row>
    <row r="5" spans="1:9">
      <c r="A5" s="348"/>
      <c r="B5" s="345"/>
      <c r="C5" s="342"/>
      <c r="D5" s="342"/>
      <c r="E5" s="335"/>
    </row>
    <row r="6" spans="1:9">
      <c r="A6" s="348"/>
      <c r="B6" s="345"/>
      <c r="C6" s="342"/>
      <c r="D6" s="342"/>
      <c r="E6" s="335"/>
    </row>
    <row r="7" spans="1:9">
      <c r="A7" s="348"/>
      <c r="B7" s="345"/>
      <c r="C7" s="342"/>
      <c r="D7" s="342"/>
      <c r="E7" s="335"/>
    </row>
    <row r="8" spans="1:9">
      <c r="A8" s="348"/>
      <c r="B8" s="345"/>
      <c r="C8" s="342"/>
      <c r="D8" s="342"/>
      <c r="E8" s="335"/>
    </row>
    <row r="9" spans="1:9">
      <c r="A9" s="348"/>
      <c r="B9" s="345"/>
      <c r="C9" s="342"/>
      <c r="D9" s="342"/>
      <c r="E9" s="335"/>
    </row>
    <row r="10" spans="1:9">
      <c r="A10" s="349"/>
      <c r="B10" s="346"/>
      <c r="C10" s="343"/>
      <c r="D10" s="343"/>
      <c r="E10" s="336"/>
    </row>
    <row r="11" spans="1:9">
      <c r="A11" s="75" t="s">
        <v>2</v>
      </c>
      <c r="B11" s="76" t="s">
        <v>3</v>
      </c>
      <c r="C11" s="83">
        <v>668540270</v>
      </c>
      <c r="D11" s="84">
        <v>140351461.59</v>
      </c>
      <c r="E11" s="85">
        <f>D11/C11*100</f>
        <v>20.99371838737553</v>
      </c>
    </row>
    <row r="12" spans="1:9">
      <c r="A12" s="77" t="s">
        <v>4</v>
      </c>
      <c r="B12" s="78"/>
      <c r="C12" s="86"/>
      <c r="D12" s="86"/>
      <c r="E12" s="87"/>
    </row>
    <row r="13" spans="1:9">
      <c r="A13" s="79" t="s">
        <v>5</v>
      </c>
      <c r="B13" s="80" t="s">
        <v>142</v>
      </c>
      <c r="C13" s="88">
        <v>54020020</v>
      </c>
      <c r="D13" s="88">
        <v>10832068.23</v>
      </c>
      <c r="E13" s="85">
        <f>D13/C13*100</f>
        <v>20.051951535745452</v>
      </c>
    </row>
    <row r="14" spans="1:9">
      <c r="A14" s="72" t="s">
        <v>6</v>
      </c>
      <c r="B14" s="71" t="s">
        <v>143</v>
      </c>
      <c r="C14" s="89">
        <v>36789020</v>
      </c>
      <c r="D14" s="89">
        <v>6504459.79</v>
      </c>
      <c r="E14" s="90">
        <f t="shared" ref="E14:E65" si="0">D14/C14*100</f>
        <v>17.68043777735857</v>
      </c>
    </row>
    <row r="15" spans="1:9">
      <c r="A15" s="72" t="s">
        <v>7</v>
      </c>
      <c r="B15" s="71" t="s">
        <v>144</v>
      </c>
      <c r="C15" s="89">
        <v>11000</v>
      </c>
      <c r="D15" s="89">
        <v>3508.44</v>
      </c>
      <c r="E15" s="90">
        <f t="shared" si="0"/>
        <v>31.894909090909092</v>
      </c>
    </row>
    <row r="16" spans="1:9" ht="33.75">
      <c r="A16" s="72" t="s">
        <v>8</v>
      </c>
      <c r="B16" s="71" t="s">
        <v>145</v>
      </c>
      <c r="C16" s="89">
        <v>11000</v>
      </c>
      <c r="D16" s="89">
        <v>3508.44</v>
      </c>
      <c r="E16" s="90">
        <f t="shared" si="0"/>
        <v>31.894909090909092</v>
      </c>
    </row>
    <row r="17" spans="1:5" ht="45">
      <c r="A17" s="72" t="s">
        <v>146</v>
      </c>
      <c r="B17" s="71" t="s">
        <v>147</v>
      </c>
      <c r="C17" s="89">
        <v>11000</v>
      </c>
      <c r="D17" s="89">
        <v>3508.44</v>
      </c>
      <c r="E17" s="90">
        <f t="shared" si="0"/>
        <v>31.894909090909092</v>
      </c>
    </row>
    <row r="18" spans="1:5">
      <c r="A18" s="72" t="s">
        <v>9</v>
      </c>
      <c r="B18" s="71" t="s">
        <v>148</v>
      </c>
      <c r="C18" s="89">
        <v>36778020</v>
      </c>
      <c r="D18" s="89">
        <v>6500951.3499999996</v>
      </c>
      <c r="E18" s="90">
        <f t="shared" si="0"/>
        <v>17.676186347171488</v>
      </c>
    </row>
    <row r="19" spans="1:5" ht="67.5">
      <c r="A19" s="72" t="s">
        <v>316</v>
      </c>
      <c r="B19" s="71" t="s">
        <v>149</v>
      </c>
      <c r="C19" s="89">
        <v>36082020</v>
      </c>
      <c r="D19" s="89">
        <v>6475056.5</v>
      </c>
      <c r="E19" s="90">
        <f t="shared" si="0"/>
        <v>17.945382492443603</v>
      </c>
    </row>
    <row r="20" spans="1:5" ht="67.5">
      <c r="A20" s="73" t="s">
        <v>360</v>
      </c>
      <c r="B20" s="71" t="s">
        <v>150</v>
      </c>
      <c r="C20" s="89">
        <v>36082020</v>
      </c>
      <c r="D20" s="89">
        <v>6475056.5</v>
      </c>
      <c r="E20" s="90">
        <f t="shared" si="0"/>
        <v>17.945382492443603</v>
      </c>
    </row>
    <row r="21" spans="1:5" ht="67.5">
      <c r="A21" s="73" t="s">
        <v>361</v>
      </c>
      <c r="B21" s="71" t="s">
        <v>151</v>
      </c>
      <c r="C21" s="89">
        <v>227000</v>
      </c>
      <c r="D21" s="89">
        <v>6910.4</v>
      </c>
      <c r="E21" s="90">
        <f t="shared" si="0"/>
        <v>3.0442290748898677</v>
      </c>
    </row>
    <row r="22" spans="1:5" ht="67.5">
      <c r="A22" s="73" t="s">
        <v>361</v>
      </c>
      <c r="B22" s="71" t="s">
        <v>152</v>
      </c>
      <c r="C22" s="89">
        <v>227000</v>
      </c>
      <c r="D22" s="89">
        <v>6588.4</v>
      </c>
      <c r="E22" s="90">
        <f t="shared" si="0"/>
        <v>2.9023788546255505</v>
      </c>
    </row>
    <row r="23" spans="1:5" ht="67.5">
      <c r="A23" s="73" t="s">
        <v>361</v>
      </c>
      <c r="B23" s="71" t="s">
        <v>388</v>
      </c>
      <c r="C23" s="89" t="s">
        <v>10</v>
      </c>
      <c r="D23" s="89">
        <v>112</v>
      </c>
      <c r="E23" s="90"/>
    </row>
    <row r="24" spans="1:5" ht="67.5">
      <c r="A24" s="73" t="s">
        <v>361</v>
      </c>
      <c r="B24" s="71" t="s">
        <v>479</v>
      </c>
      <c r="C24" s="89" t="s">
        <v>10</v>
      </c>
      <c r="D24" s="89">
        <v>210</v>
      </c>
      <c r="E24" s="90"/>
    </row>
    <row r="25" spans="1:5" ht="33.75">
      <c r="A25" s="72" t="s">
        <v>153</v>
      </c>
      <c r="B25" s="71" t="s">
        <v>154</v>
      </c>
      <c r="C25" s="89">
        <v>437000</v>
      </c>
      <c r="D25" s="89">
        <v>18984.45</v>
      </c>
      <c r="E25" s="90">
        <f t="shared" si="0"/>
        <v>4.3442677345537755</v>
      </c>
    </row>
    <row r="26" spans="1:5" ht="67.5">
      <c r="A26" s="72" t="s">
        <v>155</v>
      </c>
      <c r="B26" s="71" t="s">
        <v>156</v>
      </c>
      <c r="C26" s="89">
        <v>437000</v>
      </c>
      <c r="D26" s="89">
        <v>17326.57</v>
      </c>
      <c r="E26" s="90">
        <f t="shared" si="0"/>
        <v>3.9648901601830664</v>
      </c>
    </row>
    <row r="27" spans="1:5" ht="33.75">
      <c r="A27" s="72" t="s">
        <v>153</v>
      </c>
      <c r="B27" s="71" t="s">
        <v>157</v>
      </c>
      <c r="C27" s="89" t="s">
        <v>10</v>
      </c>
      <c r="D27" s="89">
        <v>228.06</v>
      </c>
      <c r="E27" s="90"/>
    </row>
    <row r="28" spans="1:5" ht="33.75">
      <c r="A28" s="72" t="s">
        <v>153</v>
      </c>
      <c r="B28" s="71" t="s">
        <v>158</v>
      </c>
      <c r="C28" s="89" t="s">
        <v>10</v>
      </c>
      <c r="D28" s="89">
        <v>1429.82</v>
      </c>
      <c r="E28" s="90"/>
    </row>
    <row r="29" spans="1:5" ht="67.5">
      <c r="A29" s="73" t="s">
        <v>362</v>
      </c>
      <c r="B29" s="71" t="s">
        <v>159</v>
      </c>
      <c r="C29" s="89">
        <v>32000</v>
      </c>
      <c r="D29" s="89" t="s">
        <v>10</v>
      </c>
      <c r="E29" s="90"/>
    </row>
    <row r="30" spans="1:5" ht="67.5">
      <c r="A30" s="73" t="s">
        <v>363</v>
      </c>
      <c r="B30" s="71" t="s">
        <v>160</v>
      </c>
      <c r="C30" s="89">
        <v>32000</v>
      </c>
      <c r="D30" s="89" t="s">
        <v>10</v>
      </c>
      <c r="E30" s="90"/>
    </row>
    <row r="31" spans="1:5">
      <c r="A31" s="72" t="s">
        <v>11</v>
      </c>
      <c r="B31" s="71" t="s">
        <v>161</v>
      </c>
      <c r="C31" s="89">
        <v>4893000</v>
      </c>
      <c r="D31" s="89">
        <v>1560115.97</v>
      </c>
      <c r="E31" s="90">
        <f t="shared" si="0"/>
        <v>31.884650929899855</v>
      </c>
    </row>
    <row r="32" spans="1:5" ht="22.5">
      <c r="A32" s="72" t="s">
        <v>12</v>
      </c>
      <c r="B32" s="71" t="s">
        <v>162</v>
      </c>
      <c r="C32" s="89">
        <v>3710000</v>
      </c>
      <c r="D32" s="89">
        <v>740430.47</v>
      </c>
      <c r="E32" s="90">
        <f t="shared" si="0"/>
        <v>19.95769460916442</v>
      </c>
    </row>
    <row r="33" spans="1:5" ht="22.5">
      <c r="A33" s="72" t="s">
        <v>12</v>
      </c>
      <c r="B33" s="71" t="s">
        <v>163</v>
      </c>
      <c r="C33" s="89">
        <v>3710000</v>
      </c>
      <c r="D33" s="89">
        <v>740430.47</v>
      </c>
      <c r="E33" s="90">
        <f t="shared" si="0"/>
        <v>19.95769460916442</v>
      </c>
    </row>
    <row r="34" spans="1:5" ht="45">
      <c r="A34" s="72" t="s">
        <v>164</v>
      </c>
      <c r="B34" s="71" t="s">
        <v>165</v>
      </c>
      <c r="C34" s="89">
        <v>3710000</v>
      </c>
      <c r="D34" s="89">
        <v>737054.67</v>
      </c>
      <c r="E34" s="90">
        <f t="shared" si="0"/>
        <v>19.866702695417789</v>
      </c>
    </row>
    <row r="35" spans="1:5" ht="22.5">
      <c r="A35" s="72" t="s">
        <v>12</v>
      </c>
      <c r="B35" s="71" t="s">
        <v>406</v>
      </c>
      <c r="C35" s="89" t="s">
        <v>10</v>
      </c>
      <c r="D35" s="89">
        <v>3375.8</v>
      </c>
      <c r="E35" s="90"/>
    </row>
    <row r="36" spans="1:5">
      <c r="A36" s="72" t="s">
        <v>13</v>
      </c>
      <c r="B36" s="71" t="s">
        <v>166</v>
      </c>
      <c r="C36" s="89">
        <v>1183000</v>
      </c>
      <c r="D36" s="89">
        <v>819685.5</v>
      </c>
      <c r="E36" s="90">
        <f t="shared" si="0"/>
        <v>69.288715131022826</v>
      </c>
    </row>
    <row r="37" spans="1:5">
      <c r="A37" s="72" t="s">
        <v>13</v>
      </c>
      <c r="B37" s="71" t="s">
        <v>167</v>
      </c>
      <c r="C37" s="89">
        <v>1183000</v>
      </c>
      <c r="D37" s="89">
        <v>819685.5</v>
      </c>
      <c r="E37" s="90">
        <f t="shared" si="0"/>
        <v>69.288715131022826</v>
      </c>
    </row>
    <row r="38" spans="1:5" ht="45">
      <c r="A38" s="72" t="s">
        <v>168</v>
      </c>
      <c r="B38" s="71" t="s">
        <v>169</v>
      </c>
      <c r="C38" s="89">
        <v>1183000</v>
      </c>
      <c r="D38" s="89">
        <v>819685.5</v>
      </c>
      <c r="E38" s="90">
        <f t="shared" si="0"/>
        <v>69.288715131022826</v>
      </c>
    </row>
    <row r="39" spans="1:5">
      <c r="A39" s="72" t="s">
        <v>14</v>
      </c>
      <c r="B39" s="71" t="s">
        <v>170</v>
      </c>
      <c r="C39" s="89">
        <v>1648000</v>
      </c>
      <c r="D39" s="89">
        <v>363172.53</v>
      </c>
      <c r="E39" s="90">
        <f t="shared" si="0"/>
        <v>22.037168082524271</v>
      </c>
    </row>
    <row r="40" spans="1:5" ht="33.75">
      <c r="A40" s="72" t="s">
        <v>15</v>
      </c>
      <c r="B40" s="71" t="s">
        <v>171</v>
      </c>
      <c r="C40" s="89">
        <v>1648000</v>
      </c>
      <c r="D40" s="89">
        <v>363172.53</v>
      </c>
      <c r="E40" s="90">
        <f t="shared" si="0"/>
        <v>22.037168082524271</v>
      </c>
    </row>
    <row r="41" spans="1:5" ht="45">
      <c r="A41" s="72" t="s">
        <v>16</v>
      </c>
      <c r="B41" s="71" t="s">
        <v>172</v>
      </c>
      <c r="C41" s="89">
        <v>1648000</v>
      </c>
      <c r="D41" s="89">
        <v>363172.53</v>
      </c>
      <c r="E41" s="90">
        <f t="shared" si="0"/>
        <v>22.037168082524271</v>
      </c>
    </row>
    <row r="42" spans="1:5" ht="67.5">
      <c r="A42" s="73" t="s">
        <v>364</v>
      </c>
      <c r="B42" s="71" t="s">
        <v>173</v>
      </c>
      <c r="C42" s="89">
        <v>1648000</v>
      </c>
      <c r="D42" s="89">
        <v>363172.53</v>
      </c>
      <c r="E42" s="90">
        <f t="shared" si="0"/>
        <v>22.037168082524271</v>
      </c>
    </row>
    <row r="43" spans="1:5" ht="33.75">
      <c r="A43" s="72" t="s">
        <v>21</v>
      </c>
      <c r="B43" s="71" t="s">
        <v>430</v>
      </c>
      <c r="C43" s="89">
        <v>8361000</v>
      </c>
      <c r="D43" s="89">
        <v>1484639.72</v>
      </c>
      <c r="E43" s="90">
        <f t="shared" si="0"/>
        <v>17.756724315273292</v>
      </c>
    </row>
    <row r="44" spans="1:5" ht="67.5">
      <c r="A44" s="73" t="s">
        <v>365</v>
      </c>
      <c r="B44" s="71" t="s">
        <v>181</v>
      </c>
      <c r="C44" s="89">
        <v>8351500</v>
      </c>
      <c r="D44" s="89">
        <v>1478794.67</v>
      </c>
      <c r="E44" s="90">
        <f t="shared" si="0"/>
        <v>17.706934921870321</v>
      </c>
    </row>
    <row r="45" spans="1:5" ht="56.25">
      <c r="A45" s="72" t="s">
        <v>24</v>
      </c>
      <c r="B45" s="71" t="s">
        <v>182</v>
      </c>
      <c r="C45" s="89">
        <v>4150000</v>
      </c>
      <c r="D45" s="89">
        <v>865160.03</v>
      </c>
      <c r="E45" s="90">
        <f t="shared" si="0"/>
        <v>20.847229638554218</v>
      </c>
    </row>
    <row r="46" spans="1:5" ht="67.5">
      <c r="A46" s="73" t="s">
        <v>426</v>
      </c>
      <c r="B46" s="71" t="s">
        <v>423</v>
      </c>
      <c r="C46" s="89">
        <v>4150000</v>
      </c>
      <c r="D46" s="89">
        <v>865160.03</v>
      </c>
      <c r="E46" s="90">
        <f t="shared" si="0"/>
        <v>20.847229638554218</v>
      </c>
    </row>
    <row r="47" spans="1:5" ht="67.5">
      <c r="A47" s="73" t="s">
        <v>367</v>
      </c>
      <c r="B47" s="71" t="s">
        <v>301</v>
      </c>
      <c r="C47" s="89" t="s">
        <v>10</v>
      </c>
      <c r="D47" s="89">
        <v>59051.7</v>
      </c>
      <c r="E47" s="90"/>
    </row>
    <row r="48" spans="1:5" ht="67.5">
      <c r="A48" s="72" t="s">
        <v>302</v>
      </c>
      <c r="B48" s="71" t="s">
        <v>303</v>
      </c>
      <c r="C48" s="89" t="s">
        <v>10</v>
      </c>
      <c r="D48" s="89">
        <v>59051.7</v>
      </c>
      <c r="E48" s="90"/>
    </row>
    <row r="49" spans="1:5" ht="67.5">
      <c r="A49" s="73" t="s">
        <v>368</v>
      </c>
      <c r="B49" s="71" t="s">
        <v>184</v>
      </c>
      <c r="C49" s="89">
        <v>4201500</v>
      </c>
      <c r="D49" s="89">
        <v>554582.93999999994</v>
      </c>
      <c r="E49" s="90">
        <f t="shared" si="0"/>
        <v>13.199641556586933</v>
      </c>
    </row>
    <row r="50" spans="1:5" ht="56.25">
      <c r="A50" s="72" t="s">
        <v>25</v>
      </c>
      <c r="B50" s="71" t="s">
        <v>185</v>
      </c>
      <c r="C50" s="89">
        <v>4201500</v>
      </c>
      <c r="D50" s="89">
        <v>554582.93999999994</v>
      </c>
      <c r="E50" s="90">
        <f t="shared" si="0"/>
        <v>13.199641556586933</v>
      </c>
    </row>
    <row r="51" spans="1:5" ht="22.5">
      <c r="A51" s="72" t="s">
        <v>290</v>
      </c>
      <c r="B51" s="71" t="s">
        <v>291</v>
      </c>
      <c r="C51" s="89">
        <v>1500</v>
      </c>
      <c r="D51" s="89" t="s">
        <v>10</v>
      </c>
      <c r="E51" s="90"/>
    </row>
    <row r="52" spans="1:5" ht="45">
      <c r="A52" s="72" t="s">
        <v>292</v>
      </c>
      <c r="B52" s="71" t="s">
        <v>293</v>
      </c>
      <c r="C52" s="89">
        <v>1500</v>
      </c>
      <c r="D52" s="89" t="s">
        <v>10</v>
      </c>
      <c r="E52" s="90"/>
    </row>
    <row r="53" spans="1:5" ht="45">
      <c r="A53" s="72" t="s">
        <v>294</v>
      </c>
      <c r="B53" s="71" t="s">
        <v>295</v>
      </c>
      <c r="C53" s="89">
        <v>1500</v>
      </c>
      <c r="D53" s="89" t="s">
        <v>10</v>
      </c>
      <c r="E53" s="90"/>
    </row>
    <row r="54" spans="1:5" ht="67.5">
      <c r="A54" s="73" t="s">
        <v>369</v>
      </c>
      <c r="B54" s="71" t="s">
        <v>186</v>
      </c>
      <c r="C54" s="89">
        <v>8000</v>
      </c>
      <c r="D54" s="89">
        <v>5845.05</v>
      </c>
      <c r="E54" s="90">
        <f t="shared" si="0"/>
        <v>73.063125000000014</v>
      </c>
    </row>
    <row r="55" spans="1:5" ht="67.5">
      <c r="A55" s="73" t="s">
        <v>370</v>
      </c>
      <c r="B55" s="71" t="s">
        <v>187</v>
      </c>
      <c r="C55" s="89">
        <v>8000</v>
      </c>
      <c r="D55" s="89">
        <v>5845.05</v>
      </c>
      <c r="E55" s="90">
        <f t="shared" si="0"/>
        <v>73.063125000000014</v>
      </c>
    </row>
    <row r="56" spans="1:5" ht="67.5">
      <c r="A56" s="72" t="s">
        <v>26</v>
      </c>
      <c r="B56" s="71" t="s">
        <v>188</v>
      </c>
      <c r="C56" s="89">
        <v>8000</v>
      </c>
      <c r="D56" s="89">
        <v>5845.05</v>
      </c>
      <c r="E56" s="90">
        <f t="shared" si="0"/>
        <v>73.063125000000014</v>
      </c>
    </row>
    <row r="57" spans="1:5" ht="22.5">
      <c r="A57" s="72" t="s">
        <v>27</v>
      </c>
      <c r="B57" s="71" t="s">
        <v>189</v>
      </c>
      <c r="C57" s="89">
        <v>1114000</v>
      </c>
      <c r="D57" s="89">
        <v>301265.28000000003</v>
      </c>
      <c r="E57" s="90">
        <f t="shared" si="0"/>
        <v>27.04356193895871</v>
      </c>
    </row>
    <row r="58" spans="1:5" ht="22.5">
      <c r="A58" s="72" t="s">
        <v>28</v>
      </c>
      <c r="B58" s="71" t="s">
        <v>190</v>
      </c>
      <c r="C58" s="89">
        <v>1114000</v>
      </c>
      <c r="D58" s="89">
        <v>301265.28000000003</v>
      </c>
      <c r="E58" s="90">
        <f t="shared" si="0"/>
        <v>27.04356193895871</v>
      </c>
    </row>
    <row r="59" spans="1:5" ht="22.5">
      <c r="A59" s="72" t="s">
        <v>318</v>
      </c>
      <c r="B59" s="71" t="s">
        <v>191</v>
      </c>
      <c r="C59" s="89">
        <v>180000</v>
      </c>
      <c r="D59" s="89">
        <v>126663.96</v>
      </c>
      <c r="E59" s="90">
        <f t="shared" si="0"/>
        <v>70.368866666666676</v>
      </c>
    </row>
    <row r="60" spans="1:5" ht="33.75">
      <c r="A60" s="72" t="s">
        <v>319</v>
      </c>
      <c r="B60" s="71" t="s">
        <v>320</v>
      </c>
      <c r="C60" s="89">
        <v>180000</v>
      </c>
      <c r="D60" s="89" t="s">
        <v>10</v>
      </c>
      <c r="E60" s="90"/>
    </row>
    <row r="61" spans="1:5" ht="22.5">
      <c r="A61" s="72" t="s">
        <v>28</v>
      </c>
      <c r="B61" s="71" t="s">
        <v>192</v>
      </c>
      <c r="C61" s="89" t="s">
        <v>10</v>
      </c>
      <c r="D61" s="89">
        <v>126663.96</v>
      </c>
      <c r="E61" s="90"/>
    </row>
    <row r="62" spans="1:5" ht="22.5">
      <c r="A62" s="72" t="s">
        <v>29</v>
      </c>
      <c r="B62" s="71" t="s">
        <v>193</v>
      </c>
      <c r="C62" s="89">
        <v>167000</v>
      </c>
      <c r="D62" s="89">
        <v>18109.61</v>
      </c>
      <c r="E62" s="90">
        <f t="shared" si="0"/>
        <v>10.844077844311377</v>
      </c>
    </row>
    <row r="63" spans="1:5" ht="22.5">
      <c r="A63" s="72" t="s">
        <v>321</v>
      </c>
      <c r="B63" s="71" t="s">
        <v>322</v>
      </c>
      <c r="C63" s="89">
        <v>167000</v>
      </c>
      <c r="D63" s="89" t="s">
        <v>10</v>
      </c>
      <c r="E63" s="90"/>
    </row>
    <row r="64" spans="1:5" ht="22.5">
      <c r="A64" s="72" t="s">
        <v>29</v>
      </c>
      <c r="B64" s="71" t="s">
        <v>480</v>
      </c>
      <c r="C64" s="89" t="s">
        <v>10</v>
      </c>
      <c r="D64" s="89">
        <v>18109.61</v>
      </c>
      <c r="E64" s="90"/>
    </row>
    <row r="65" spans="1:5" ht="22.5">
      <c r="A65" s="72" t="s">
        <v>30</v>
      </c>
      <c r="B65" s="71" t="s">
        <v>194</v>
      </c>
      <c r="C65" s="89">
        <v>767000</v>
      </c>
      <c r="D65" s="89">
        <v>156491.71</v>
      </c>
      <c r="E65" s="90">
        <f t="shared" si="0"/>
        <v>20.403091264667538</v>
      </c>
    </row>
    <row r="66" spans="1:5" ht="22.5">
      <c r="A66" s="72" t="s">
        <v>323</v>
      </c>
      <c r="B66" s="71" t="s">
        <v>324</v>
      </c>
      <c r="C66" s="89">
        <v>767000</v>
      </c>
      <c r="D66" s="89" t="s">
        <v>10</v>
      </c>
      <c r="E66" s="90"/>
    </row>
    <row r="67" spans="1:5" ht="22.5">
      <c r="A67" s="72" t="s">
        <v>323</v>
      </c>
      <c r="B67" s="71" t="s">
        <v>195</v>
      </c>
      <c r="C67" s="89" t="s">
        <v>10</v>
      </c>
      <c r="D67" s="89">
        <v>142379.32</v>
      </c>
      <c r="E67" s="90"/>
    </row>
    <row r="68" spans="1:5">
      <c r="A68" s="72" t="s">
        <v>481</v>
      </c>
      <c r="B68" s="71" t="s">
        <v>482</v>
      </c>
      <c r="C68" s="89" t="s">
        <v>10</v>
      </c>
      <c r="D68" s="89">
        <v>14112.39</v>
      </c>
      <c r="E68" s="90"/>
    </row>
    <row r="69" spans="1:5" ht="22.5">
      <c r="A69" s="72" t="s">
        <v>31</v>
      </c>
      <c r="B69" s="71" t="s">
        <v>431</v>
      </c>
      <c r="C69" s="89">
        <v>21000</v>
      </c>
      <c r="D69" s="89" t="s">
        <v>10</v>
      </c>
      <c r="E69" s="90"/>
    </row>
    <row r="70" spans="1:5">
      <c r="A70" s="72" t="s">
        <v>32</v>
      </c>
      <c r="B70" s="71" t="s">
        <v>432</v>
      </c>
      <c r="C70" s="89">
        <v>21000</v>
      </c>
      <c r="D70" s="89" t="s">
        <v>10</v>
      </c>
      <c r="E70" s="90"/>
    </row>
    <row r="71" spans="1:5" ht="33.75">
      <c r="A71" s="72" t="s">
        <v>33</v>
      </c>
      <c r="B71" s="71" t="s">
        <v>198</v>
      </c>
      <c r="C71" s="89">
        <v>21000</v>
      </c>
      <c r="D71" s="89" t="s">
        <v>10</v>
      </c>
      <c r="E71" s="90"/>
    </row>
    <row r="72" spans="1:5" ht="33.75">
      <c r="A72" s="72" t="s">
        <v>34</v>
      </c>
      <c r="B72" s="71" t="s">
        <v>199</v>
      </c>
      <c r="C72" s="89">
        <v>21000</v>
      </c>
      <c r="D72" s="89" t="s">
        <v>10</v>
      </c>
      <c r="E72" s="90"/>
    </row>
    <row r="73" spans="1:5" ht="22.5">
      <c r="A73" s="72" t="s">
        <v>37</v>
      </c>
      <c r="B73" s="71" t="s">
        <v>202</v>
      </c>
      <c r="C73" s="89" t="s">
        <v>10</v>
      </c>
      <c r="D73" s="89">
        <v>298901.77</v>
      </c>
      <c r="E73" s="90"/>
    </row>
    <row r="74" spans="1:5" ht="67.5">
      <c r="A74" s="73" t="s">
        <v>412</v>
      </c>
      <c r="B74" s="71" t="s">
        <v>407</v>
      </c>
      <c r="C74" s="89" t="s">
        <v>10</v>
      </c>
      <c r="D74" s="89">
        <v>120000</v>
      </c>
      <c r="E74" s="90"/>
    </row>
    <row r="75" spans="1:5" ht="67.5">
      <c r="A75" s="73" t="s">
        <v>413</v>
      </c>
      <c r="B75" s="71" t="s">
        <v>408</v>
      </c>
      <c r="C75" s="89" t="s">
        <v>10</v>
      </c>
      <c r="D75" s="89">
        <v>120000</v>
      </c>
      <c r="E75" s="90"/>
    </row>
    <row r="76" spans="1:5" ht="67.5">
      <c r="A76" s="73" t="s">
        <v>414</v>
      </c>
      <c r="B76" s="71" t="s">
        <v>409</v>
      </c>
      <c r="C76" s="89" t="s">
        <v>10</v>
      </c>
      <c r="D76" s="89">
        <v>120000</v>
      </c>
      <c r="E76" s="90"/>
    </row>
    <row r="77" spans="1:5" ht="22.5">
      <c r="A77" s="72" t="s">
        <v>203</v>
      </c>
      <c r="B77" s="71" t="s">
        <v>204</v>
      </c>
      <c r="C77" s="89" t="s">
        <v>10</v>
      </c>
      <c r="D77" s="89">
        <v>178901.77</v>
      </c>
      <c r="E77" s="90"/>
    </row>
    <row r="78" spans="1:5" ht="33.75">
      <c r="A78" s="72" t="s">
        <v>38</v>
      </c>
      <c r="B78" s="71" t="s">
        <v>205</v>
      </c>
      <c r="C78" s="89" t="s">
        <v>10</v>
      </c>
      <c r="D78" s="89">
        <v>178901.77</v>
      </c>
      <c r="E78" s="90"/>
    </row>
    <row r="79" spans="1:5" ht="45">
      <c r="A79" s="72" t="s">
        <v>424</v>
      </c>
      <c r="B79" s="71" t="s">
        <v>425</v>
      </c>
      <c r="C79" s="89" t="s">
        <v>10</v>
      </c>
      <c r="D79" s="89">
        <v>178901.77</v>
      </c>
      <c r="E79" s="90"/>
    </row>
    <row r="80" spans="1:5">
      <c r="A80" s="72" t="s">
        <v>39</v>
      </c>
      <c r="B80" s="71" t="s">
        <v>208</v>
      </c>
      <c r="C80" s="89">
        <v>1194000</v>
      </c>
      <c r="D80" s="89">
        <v>197481.99</v>
      </c>
      <c r="E80" s="90">
        <f t="shared" ref="E80:E141" si="1">D80/C80*100</f>
        <v>16.539530150753766</v>
      </c>
    </row>
    <row r="81" spans="1:5" ht="22.5">
      <c r="A81" s="72" t="s">
        <v>40</v>
      </c>
      <c r="B81" s="71" t="s">
        <v>209</v>
      </c>
      <c r="C81" s="89">
        <v>7000</v>
      </c>
      <c r="D81" s="89">
        <v>950</v>
      </c>
      <c r="E81" s="90">
        <f t="shared" si="1"/>
        <v>13.571428571428571</v>
      </c>
    </row>
    <row r="82" spans="1:5" ht="45">
      <c r="A82" s="72" t="s">
        <v>41</v>
      </c>
      <c r="B82" s="71" t="s">
        <v>210</v>
      </c>
      <c r="C82" s="89">
        <v>7000</v>
      </c>
      <c r="D82" s="89">
        <v>950</v>
      </c>
      <c r="E82" s="90">
        <f t="shared" si="1"/>
        <v>13.571428571428571</v>
      </c>
    </row>
    <row r="83" spans="1:5" ht="67.5">
      <c r="A83" s="73" t="s">
        <v>371</v>
      </c>
      <c r="B83" s="71" t="s">
        <v>315</v>
      </c>
      <c r="C83" s="89">
        <v>7000</v>
      </c>
      <c r="D83" s="89">
        <v>950</v>
      </c>
      <c r="E83" s="90">
        <f t="shared" si="1"/>
        <v>13.571428571428571</v>
      </c>
    </row>
    <row r="84" spans="1:5" ht="56.25">
      <c r="A84" s="72" t="s">
        <v>42</v>
      </c>
      <c r="B84" s="71" t="s">
        <v>211</v>
      </c>
      <c r="C84" s="89">
        <v>80000</v>
      </c>
      <c r="D84" s="89">
        <v>60000</v>
      </c>
      <c r="E84" s="90">
        <f t="shared" si="1"/>
        <v>75</v>
      </c>
    </row>
    <row r="85" spans="1:5" ht="45">
      <c r="A85" s="72" t="s">
        <v>43</v>
      </c>
      <c r="B85" s="71" t="s">
        <v>212</v>
      </c>
      <c r="C85" s="89">
        <v>80000</v>
      </c>
      <c r="D85" s="89">
        <v>60000</v>
      </c>
      <c r="E85" s="90">
        <f t="shared" si="1"/>
        <v>75</v>
      </c>
    </row>
    <row r="86" spans="1:5" ht="67.5">
      <c r="A86" s="73" t="s">
        <v>372</v>
      </c>
      <c r="B86" s="71" t="s">
        <v>238</v>
      </c>
      <c r="C86" s="89">
        <v>80000</v>
      </c>
      <c r="D86" s="89">
        <v>60000</v>
      </c>
      <c r="E86" s="90">
        <f t="shared" si="1"/>
        <v>75</v>
      </c>
    </row>
    <row r="87" spans="1:5" ht="67.5">
      <c r="A87" s="73" t="s">
        <v>373</v>
      </c>
      <c r="B87" s="71" t="s">
        <v>213</v>
      </c>
      <c r="C87" s="89">
        <v>127000</v>
      </c>
      <c r="D87" s="89">
        <v>9286.07</v>
      </c>
      <c r="E87" s="90">
        <f t="shared" si="1"/>
        <v>7.311866141732283</v>
      </c>
    </row>
    <row r="88" spans="1:5" ht="22.5">
      <c r="A88" s="72" t="s">
        <v>44</v>
      </c>
      <c r="B88" s="71" t="s">
        <v>214</v>
      </c>
      <c r="C88" s="89">
        <v>127000</v>
      </c>
      <c r="D88" s="89">
        <v>9286.07</v>
      </c>
      <c r="E88" s="90">
        <f t="shared" si="1"/>
        <v>7.311866141732283</v>
      </c>
    </row>
    <row r="89" spans="1:5" ht="56.25">
      <c r="A89" s="72" t="s">
        <v>45</v>
      </c>
      <c r="B89" s="71" t="s">
        <v>296</v>
      </c>
      <c r="C89" s="89">
        <v>127000</v>
      </c>
      <c r="D89" s="89">
        <v>9286.07</v>
      </c>
      <c r="E89" s="90">
        <f t="shared" si="1"/>
        <v>7.311866141732283</v>
      </c>
    </row>
    <row r="90" spans="1:5" ht="56.25">
      <c r="A90" s="72" t="s">
        <v>45</v>
      </c>
      <c r="B90" s="71" t="s">
        <v>297</v>
      </c>
      <c r="C90" s="89">
        <v>29000</v>
      </c>
      <c r="D90" s="89">
        <v>10000</v>
      </c>
      <c r="E90" s="90">
        <f t="shared" si="1"/>
        <v>34.482758620689658</v>
      </c>
    </row>
    <row r="91" spans="1:5" ht="56.25">
      <c r="A91" s="72" t="s">
        <v>45</v>
      </c>
      <c r="B91" s="71" t="s">
        <v>215</v>
      </c>
      <c r="C91" s="89">
        <v>98000</v>
      </c>
      <c r="D91" s="89">
        <v>-713.93</v>
      </c>
      <c r="E91" s="90">
        <f t="shared" si="1"/>
        <v>-0.72849999999999993</v>
      </c>
    </row>
    <row r="92" spans="1:5" ht="45">
      <c r="A92" s="72" t="s">
        <v>46</v>
      </c>
      <c r="B92" s="71" t="s">
        <v>216</v>
      </c>
      <c r="C92" s="89">
        <v>11000</v>
      </c>
      <c r="D92" s="89">
        <v>-3760.87</v>
      </c>
      <c r="E92" s="90">
        <f t="shared" si="1"/>
        <v>-34.189727272727275</v>
      </c>
    </row>
    <row r="93" spans="1:5" ht="67.5">
      <c r="A93" s="73" t="s">
        <v>374</v>
      </c>
      <c r="B93" s="71" t="s">
        <v>217</v>
      </c>
      <c r="C93" s="89">
        <v>11000</v>
      </c>
      <c r="D93" s="89">
        <v>-3760.87</v>
      </c>
      <c r="E93" s="90">
        <f t="shared" si="1"/>
        <v>-34.189727272727275</v>
      </c>
    </row>
    <row r="94" spans="1:5" ht="22.5">
      <c r="A94" s="72" t="s">
        <v>139</v>
      </c>
      <c r="B94" s="71" t="s">
        <v>218</v>
      </c>
      <c r="C94" s="89">
        <v>95000</v>
      </c>
      <c r="D94" s="89">
        <v>4000</v>
      </c>
      <c r="E94" s="90">
        <f t="shared" si="1"/>
        <v>4.2105263157894735</v>
      </c>
    </row>
    <row r="95" spans="1:5" ht="22.5">
      <c r="A95" s="72" t="s">
        <v>140</v>
      </c>
      <c r="B95" s="71" t="s">
        <v>219</v>
      </c>
      <c r="C95" s="89">
        <v>95000</v>
      </c>
      <c r="D95" s="89">
        <v>4000</v>
      </c>
      <c r="E95" s="90">
        <f t="shared" si="1"/>
        <v>4.2105263157894735</v>
      </c>
    </row>
    <row r="96" spans="1:5" ht="56.25">
      <c r="A96" s="72" t="s">
        <v>298</v>
      </c>
      <c r="B96" s="71" t="s">
        <v>299</v>
      </c>
      <c r="C96" s="89">
        <v>95000</v>
      </c>
      <c r="D96" s="89">
        <v>4000</v>
      </c>
      <c r="E96" s="90">
        <f t="shared" si="1"/>
        <v>4.2105263157894735</v>
      </c>
    </row>
    <row r="97" spans="1:5" ht="56.25">
      <c r="A97" s="72" t="s">
        <v>416</v>
      </c>
      <c r="B97" s="71" t="s">
        <v>417</v>
      </c>
      <c r="C97" s="89">
        <v>22000</v>
      </c>
      <c r="D97" s="89" t="s">
        <v>10</v>
      </c>
      <c r="E97" s="90"/>
    </row>
    <row r="98" spans="1:5" ht="67.5">
      <c r="A98" s="72" t="s">
        <v>418</v>
      </c>
      <c r="B98" s="71" t="s">
        <v>419</v>
      </c>
      <c r="C98" s="89">
        <v>22000</v>
      </c>
      <c r="D98" s="89" t="s">
        <v>10</v>
      </c>
      <c r="E98" s="90"/>
    </row>
    <row r="99" spans="1:5" ht="67.5">
      <c r="A99" s="72" t="s">
        <v>418</v>
      </c>
      <c r="B99" s="71" t="s">
        <v>420</v>
      </c>
      <c r="C99" s="89">
        <v>22000</v>
      </c>
      <c r="D99" s="89" t="s">
        <v>10</v>
      </c>
      <c r="E99" s="90"/>
    </row>
    <row r="100" spans="1:5" ht="22.5">
      <c r="A100" s="72" t="s">
        <v>483</v>
      </c>
      <c r="B100" s="71" t="s">
        <v>484</v>
      </c>
      <c r="C100" s="89" t="s">
        <v>10</v>
      </c>
      <c r="D100" s="89">
        <v>2396.13</v>
      </c>
      <c r="E100" s="90"/>
    </row>
    <row r="101" spans="1:5" ht="33.75">
      <c r="A101" s="72" t="s">
        <v>485</v>
      </c>
      <c r="B101" s="71" t="s">
        <v>486</v>
      </c>
      <c r="C101" s="89" t="s">
        <v>10</v>
      </c>
      <c r="D101" s="89">
        <v>2396.13</v>
      </c>
      <c r="E101" s="90"/>
    </row>
    <row r="102" spans="1:5" ht="56.25">
      <c r="A102" s="72" t="s">
        <v>47</v>
      </c>
      <c r="B102" s="71" t="s">
        <v>220</v>
      </c>
      <c r="C102" s="89">
        <v>88000</v>
      </c>
      <c r="D102" s="89">
        <v>323.87</v>
      </c>
      <c r="E102" s="90">
        <f t="shared" si="1"/>
        <v>0.36803409090909089</v>
      </c>
    </row>
    <row r="103" spans="1:5" ht="67.5">
      <c r="A103" s="73" t="s">
        <v>375</v>
      </c>
      <c r="B103" s="71" t="s">
        <v>239</v>
      </c>
      <c r="C103" s="89">
        <v>88000</v>
      </c>
      <c r="D103" s="89">
        <v>323.87</v>
      </c>
      <c r="E103" s="90">
        <f t="shared" si="1"/>
        <v>0.36803409090909089</v>
      </c>
    </row>
    <row r="104" spans="1:5" ht="67.5">
      <c r="A104" s="73" t="s">
        <v>375</v>
      </c>
      <c r="B104" s="71" t="s">
        <v>300</v>
      </c>
      <c r="C104" s="89">
        <v>1000</v>
      </c>
      <c r="D104" s="89" t="s">
        <v>10</v>
      </c>
      <c r="E104" s="90"/>
    </row>
    <row r="105" spans="1:5" ht="67.5">
      <c r="A105" s="73" t="s">
        <v>375</v>
      </c>
      <c r="B105" s="71" t="s">
        <v>221</v>
      </c>
      <c r="C105" s="89">
        <v>36000</v>
      </c>
      <c r="D105" s="89">
        <v>323.87</v>
      </c>
      <c r="E105" s="90">
        <f t="shared" si="1"/>
        <v>0.89963888888888888</v>
      </c>
    </row>
    <row r="106" spans="1:5" ht="67.5">
      <c r="A106" s="73" t="s">
        <v>375</v>
      </c>
      <c r="B106" s="71" t="s">
        <v>304</v>
      </c>
      <c r="C106" s="89">
        <v>51000</v>
      </c>
      <c r="D106" s="89" t="s">
        <v>10</v>
      </c>
      <c r="E106" s="90"/>
    </row>
    <row r="107" spans="1:5" ht="22.5">
      <c r="A107" s="72" t="s">
        <v>48</v>
      </c>
      <c r="B107" s="71" t="s">
        <v>222</v>
      </c>
      <c r="C107" s="89">
        <v>764000</v>
      </c>
      <c r="D107" s="89">
        <v>124286.79</v>
      </c>
      <c r="E107" s="90">
        <f t="shared" si="1"/>
        <v>16.267904450261781</v>
      </c>
    </row>
    <row r="108" spans="1:5" ht="33.75">
      <c r="A108" s="72" t="s">
        <v>49</v>
      </c>
      <c r="B108" s="71" t="s">
        <v>223</v>
      </c>
      <c r="C108" s="89">
        <v>764000</v>
      </c>
      <c r="D108" s="89">
        <v>124286.79</v>
      </c>
      <c r="E108" s="90">
        <f t="shared" si="1"/>
        <v>16.267904450261781</v>
      </c>
    </row>
    <row r="109" spans="1:5" ht="33.75">
      <c r="A109" s="72" t="s">
        <v>49</v>
      </c>
      <c r="B109" s="71" t="s">
        <v>487</v>
      </c>
      <c r="C109" s="89" t="s">
        <v>10</v>
      </c>
      <c r="D109" s="89">
        <v>500</v>
      </c>
      <c r="E109" s="90"/>
    </row>
    <row r="110" spans="1:5" ht="33.75">
      <c r="A110" s="72" t="s">
        <v>49</v>
      </c>
      <c r="B110" s="71" t="s">
        <v>488</v>
      </c>
      <c r="C110" s="89" t="s">
        <v>10</v>
      </c>
      <c r="D110" s="89">
        <v>3000</v>
      </c>
      <c r="E110" s="90"/>
    </row>
    <row r="111" spans="1:5" ht="67.5">
      <c r="A111" s="73" t="s">
        <v>376</v>
      </c>
      <c r="B111" s="71" t="s">
        <v>240</v>
      </c>
      <c r="C111" s="89">
        <v>764000</v>
      </c>
      <c r="D111" s="89">
        <v>120786.79</v>
      </c>
      <c r="E111" s="90">
        <f t="shared" si="1"/>
        <v>15.809789267015706</v>
      </c>
    </row>
    <row r="112" spans="1:5" ht="67.5">
      <c r="A112" s="73" t="s">
        <v>376</v>
      </c>
      <c r="B112" s="71" t="s">
        <v>325</v>
      </c>
      <c r="C112" s="89">
        <v>25000</v>
      </c>
      <c r="D112" s="89" t="s">
        <v>10</v>
      </c>
      <c r="E112" s="90"/>
    </row>
    <row r="113" spans="1:5" ht="67.5">
      <c r="A113" s="73" t="s">
        <v>376</v>
      </c>
      <c r="B113" s="71" t="s">
        <v>326</v>
      </c>
      <c r="C113" s="89">
        <v>1000</v>
      </c>
      <c r="D113" s="89" t="s">
        <v>10</v>
      </c>
      <c r="E113" s="90"/>
    </row>
    <row r="114" spans="1:5" ht="67.5">
      <c r="A114" s="73" t="s">
        <v>376</v>
      </c>
      <c r="B114" s="71" t="s">
        <v>327</v>
      </c>
      <c r="C114" s="89">
        <v>14000</v>
      </c>
      <c r="D114" s="89" t="s">
        <v>10</v>
      </c>
      <c r="E114" s="90"/>
    </row>
    <row r="115" spans="1:5" ht="67.5">
      <c r="A115" s="73" t="s">
        <v>376</v>
      </c>
      <c r="B115" s="71" t="s">
        <v>328</v>
      </c>
      <c r="C115" s="89">
        <v>2000</v>
      </c>
      <c r="D115" s="89" t="s">
        <v>10</v>
      </c>
      <c r="E115" s="90"/>
    </row>
    <row r="116" spans="1:5" ht="67.5">
      <c r="A116" s="73" t="s">
        <v>376</v>
      </c>
      <c r="B116" s="71" t="s">
        <v>225</v>
      </c>
      <c r="C116" s="89">
        <v>652000</v>
      </c>
      <c r="D116" s="89">
        <v>117786.79</v>
      </c>
      <c r="E116" s="90">
        <f t="shared" si="1"/>
        <v>18.065458588957053</v>
      </c>
    </row>
    <row r="117" spans="1:5" ht="67.5">
      <c r="A117" s="73" t="s">
        <v>376</v>
      </c>
      <c r="B117" s="71" t="s">
        <v>241</v>
      </c>
      <c r="C117" s="89">
        <v>70000</v>
      </c>
      <c r="D117" s="89">
        <v>3000</v>
      </c>
      <c r="E117" s="90">
        <f t="shared" si="1"/>
        <v>4.2857142857142856</v>
      </c>
    </row>
    <row r="118" spans="1:5">
      <c r="A118" s="72" t="s">
        <v>70</v>
      </c>
      <c r="B118" s="71" t="s">
        <v>226</v>
      </c>
      <c r="C118" s="89" t="s">
        <v>10</v>
      </c>
      <c r="D118" s="89">
        <v>122031.18</v>
      </c>
      <c r="E118" s="90"/>
    </row>
    <row r="119" spans="1:5">
      <c r="A119" s="72" t="s">
        <v>71</v>
      </c>
      <c r="B119" s="71" t="s">
        <v>227</v>
      </c>
      <c r="C119" s="89" t="s">
        <v>10</v>
      </c>
      <c r="D119" s="89">
        <v>17072.38</v>
      </c>
      <c r="E119" s="90"/>
    </row>
    <row r="120" spans="1:5" ht="22.5">
      <c r="A120" s="72" t="s">
        <v>72</v>
      </c>
      <c r="B120" s="71" t="s">
        <v>228</v>
      </c>
      <c r="C120" s="89" t="s">
        <v>10</v>
      </c>
      <c r="D120" s="89">
        <v>17072.38</v>
      </c>
      <c r="E120" s="90"/>
    </row>
    <row r="121" spans="1:5" ht="22.5">
      <c r="A121" s="72" t="s">
        <v>72</v>
      </c>
      <c r="B121" s="71" t="s">
        <v>489</v>
      </c>
      <c r="C121" s="89" t="s">
        <v>10</v>
      </c>
      <c r="D121" s="89">
        <v>1500</v>
      </c>
      <c r="E121" s="90"/>
    </row>
    <row r="122" spans="1:5" ht="22.5">
      <c r="A122" s="72" t="s">
        <v>72</v>
      </c>
      <c r="B122" s="71" t="s">
        <v>410</v>
      </c>
      <c r="C122" s="89" t="s">
        <v>10</v>
      </c>
      <c r="D122" s="89">
        <v>15572.38</v>
      </c>
      <c r="E122" s="90"/>
    </row>
    <row r="123" spans="1:5">
      <c r="A123" s="72" t="s">
        <v>73</v>
      </c>
      <c r="B123" s="71" t="s">
        <v>389</v>
      </c>
      <c r="C123" s="89" t="s">
        <v>10</v>
      </c>
      <c r="D123" s="89">
        <v>104958.8</v>
      </c>
      <c r="E123" s="90"/>
    </row>
    <row r="124" spans="1:5" ht="22.5">
      <c r="A124" s="72" t="s">
        <v>74</v>
      </c>
      <c r="B124" s="71" t="s">
        <v>390</v>
      </c>
      <c r="C124" s="89" t="s">
        <v>10</v>
      </c>
      <c r="D124" s="89">
        <v>104958.8</v>
      </c>
      <c r="E124" s="90"/>
    </row>
    <row r="125" spans="1:5" ht="22.5">
      <c r="A125" s="72" t="s">
        <v>74</v>
      </c>
      <c r="B125" s="71" t="s">
        <v>243</v>
      </c>
      <c r="C125" s="89" t="s">
        <v>10</v>
      </c>
      <c r="D125" s="89">
        <v>101222.8</v>
      </c>
      <c r="E125" s="90"/>
    </row>
    <row r="126" spans="1:5" ht="22.5">
      <c r="A126" s="72" t="s">
        <v>74</v>
      </c>
      <c r="B126" s="71" t="s">
        <v>391</v>
      </c>
      <c r="C126" s="89" t="s">
        <v>10</v>
      </c>
      <c r="D126" s="89">
        <v>3736</v>
      </c>
      <c r="E126" s="90"/>
    </row>
    <row r="127" spans="1:5">
      <c r="A127" s="72" t="s">
        <v>50</v>
      </c>
      <c r="B127" s="71" t="s">
        <v>434</v>
      </c>
      <c r="C127" s="89">
        <v>614520250</v>
      </c>
      <c r="D127" s="89">
        <v>129519393.36</v>
      </c>
      <c r="E127" s="90">
        <f t="shared" si="1"/>
        <v>21.076505348684606</v>
      </c>
    </row>
    <row r="128" spans="1:5" ht="33.75">
      <c r="A128" s="72" t="s">
        <v>51</v>
      </c>
      <c r="B128" s="71" t="s">
        <v>229</v>
      </c>
      <c r="C128" s="89">
        <v>613905350</v>
      </c>
      <c r="D128" s="89">
        <v>128415164.66</v>
      </c>
      <c r="E128" s="90">
        <f t="shared" si="1"/>
        <v>20.91774646694315</v>
      </c>
    </row>
    <row r="129" spans="1:5" ht="22.5">
      <c r="A129" s="72" t="s">
        <v>230</v>
      </c>
      <c r="B129" s="71" t="s">
        <v>330</v>
      </c>
      <c r="C129" s="89">
        <v>154811400</v>
      </c>
      <c r="D129" s="89">
        <v>55101200</v>
      </c>
      <c r="E129" s="90">
        <f t="shared" si="1"/>
        <v>35.592469288437414</v>
      </c>
    </row>
    <row r="130" spans="1:5">
      <c r="A130" s="72" t="s">
        <v>52</v>
      </c>
      <c r="B130" s="71" t="s">
        <v>331</v>
      </c>
      <c r="C130" s="89">
        <v>59476500</v>
      </c>
      <c r="D130" s="89">
        <v>55101200</v>
      </c>
      <c r="E130" s="90">
        <f t="shared" si="1"/>
        <v>92.643649172362203</v>
      </c>
    </row>
    <row r="131" spans="1:5" ht="22.5">
      <c r="A131" s="72" t="s">
        <v>53</v>
      </c>
      <c r="B131" s="71" t="s">
        <v>332</v>
      </c>
      <c r="C131" s="89">
        <v>59476500</v>
      </c>
      <c r="D131" s="89">
        <v>55101200</v>
      </c>
      <c r="E131" s="90">
        <f t="shared" si="1"/>
        <v>92.643649172362203</v>
      </c>
    </row>
    <row r="132" spans="1:5" ht="22.5">
      <c r="A132" s="72" t="s">
        <v>54</v>
      </c>
      <c r="B132" s="71" t="s">
        <v>333</v>
      </c>
      <c r="C132" s="89">
        <v>95334900</v>
      </c>
      <c r="D132" s="89" t="s">
        <v>10</v>
      </c>
      <c r="E132" s="90"/>
    </row>
    <row r="133" spans="1:5" ht="67.5">
      <c r="A133" s="73" t="s">
        <v>466</v>
      </c>
      <c r="B133" s="71" t="s">
        <v>334</v>
      </c>
      <c r="C133" s="89">
        <v>95334900</v>
      </c>
      <c r="D133" s="89" t="s">
        <v>10</v>
      </c>
      <c r="E133" s="90"/>
    </row>
    <row r="134" spans="1:5" ht="22.5">
      <c r="A134" s="72" t="s">
        <v>56</v>
      </c>
      <c r="B134" s="71" t="s">
        <v>335</v>
      </c>
      <c r="C134" s="89">
        <v>127251600</v>
      </c>
      <c r="D134" s="89">
        <v>6707625</v>
      </c>
      <c r="E134" s="90">
        <f t="shared" si="1"/>
        <v>5.271151796912573</v>
      </c>
    </row>
    <row r="135" spans="1:5">
      <c r="A135" s="72" t="s">
        <v>336</v>
      </c>
      <c r="B135" s="71" t="s">
        <v>337</v>
      </c>
      <c r="C135" s="89">
        <v>349700</v>
      </c>
      <c r="D135" s="89" t="s">
        <v>10</v>
      </c>
      <c r="E135" s="90"/>
    </row>
    <row r="136" spans="1:5" ht="22.5">
      <c r="A136" s="72" t="s">
        <v>411</v>
      </c>
      <c r="B136" s="71" t="s">
        <v>338</v>
      </c>
      <c r="C136" s="89">
        <v>349700</v>
      </c>
      <c r="D136" s="89" t="s">
        <v>10</v>
      </c>
      <c r="E136" s="90"/>
    </row>
    <row r="137" spans="1:5">
      <c r="A137" s="72" t="s">
        <v>57</v>
      </c>
      <c r="B137" s="71" t="s">
        <v>339</v>
      </c>
      <c r="C137" s="89">
        <v>126901900</v>
      </c>
      <c r="D137" s="89">
        <v>6707625</v>
      </c>
      <c r="E137" s="90">
        <f t="shared" si="1"/>
        <v>5.2856773618046695</v>
      </c>
    </row>
    <row r="138" spans="1:5">
      <c r="A138" s="72" t="s">
        <v>58</v>
      </c>
      <c r="B138" s="71" t="s">
        <v>340</v>
      </c>
      <c r="C138" s="89">
        <v>126901900</v>
      </c>
      <c r="D138" s="89">
        <v>6707625</v>
      </c>
      <c r="E138" s="90">
        <f t="shared" si="1"/>
        <v>5.2856773618046695</v>
      </c>
    </row>
    <row r="139" spans="1:5" ht="22.5">
      <c r="A139" s="72" t="s">
        <v>231</v>
      </c>
      <c r="B139" s="71" t="s">
        <v>341</v>
      </c>
      <c r="C139" s="89">
        <v>309389670</v>
      </c>
      <c r="D139" s="89">
        <v>61606139.659999996</v>
      </c>
      <c r="E139" s="90">
        <f t="shared" si="1"/>
        <v>19.912151449658936</v>
      </c>
    </row>
    <row r="140" spans="1:5" ht="33.75">
      <c r="A140" s="72" t="s">
        <v>61</v>
      </c>
      <c r="B140" s="71" t="s">
        <v>342</v>
      </c>
      <c r="C140" s="89">
        <v>298716870</v>
      </c>
      <c r="D140" s="89">
        <v>61256349.659999996</v>
      </c>
      <c r="E140" s="90">
        <f t="shared" si="1"/>
        <v>20.506491534944107</v>
      </c>
    </row>
    <row r="141" spans="1:5" ht="33.75">
      <c r="A141" s="72" t="s">
        <v>62</v>
      </c>
      <c r="B141" s="71" t="s">
        <v>343</v>
      </c>
      <c r="C141" s="89">
        <v>298716870</v>
      </c>
      <c r="D141" s="89">
        <v>61256349.659999996</v>
      </c>
      <c r="E141" s="90">
        <f t="shared" si="1"/>
        <v>20.506491534944107</v>
      </c>
    </row>
    <row r="142" spans="1:5" ht="67.5">
      <c r="A142" s="72" t="s">
        <v>232</v>
      </c>
      <c r="B142" s="71" t="s">
        <v>344</v>
      </c>
      <c r="C142" s="89">
        <v>628100</v>
      </c>
      <c r="D142" s="89">
        <v>203990</v>
      </c>
      <c r="E142" s="90">
        <f t="shared" ref="E142:E154" si="2">D142/C142*100</f>
        <v>32.477312529851936</v>
      </c>
    </row>
    <row r="143" spans="1:5" ht="67.5">
      <c r="A143" s="72" t="s">
        <v>233</v>
      </c>
      <c r="B143" s="71" t="s">
        <v>345</v>
      </c>
      <c r="C143" s="89">
        <v>628100</v>
      </c>
      <c r="D143" s="89">
        <v>203990</v>
      </c>
      <c r="E143" s="90">
        <f t="shared" si="2"/>
        <v>32.477312529851936</v>
      </c>
    </row>
    <row r="144" spans="1:5" ht="56.25">
      <c r="A144" s="72" t="s">
        <v>435</v>
      </c>
      <c r="B144" s="71" t="s">
        <v>436</v>
      </c>
      <c r="C144" s="89">
        <v>9401200</v>
      </c>
      <c r="D144" s="89" t="s">
        <v>10</v>
      </c>
      <c r="E144" s="90"/>
    </row>
    <row r="145" spans="1:5" ht="56.25">
      <c r="A145" s="72" t="s">
        <v>437</v>
      </c>
      <c r="B145" s="71" t="s">
        <v>438</v>
      </c>
      <c r="C145" s="89">
        <v>9401200</v>
      </c>
      <c r="D145" s="89" t="s">
        <v>10</v>
      </c>
      <c r="E145" s="90"/>
    </row>
    <row r="146" spans="1:5" ht="33.75">
      <c r="A146" s="72" t="s">
        <v>59</v>
      </c>
      <c r="B146" s="71" t="s">
        <v>346</v>
      </c>
      <c r="C146" s="89">
        <v>583200</v>
      </c>
      <c r="D146" s="89">
        <v>145800</v>
      </c>
      <c r="E146" s="90">
        <f t="shared" si="2"/>
        <v>25</v>
      </c>
    </row>
    <row r="147" spans="1:5" ht="33.75">
      <c r="A147" s="72" t="s">
        <v>60</v>
      </c>
      <c r="B147" s="71" t="s">
        <v>347</v>
      </c>
      <c r="C147" s="89">
        <v>583200</v>
      </c>
      <c r="D147" s="89">
        <v>145800</v>
      </c>
      <c r="E147" s="90">
        <f t="shared" si="2"/>
        <v>25</v>
      </c>
    </row>
    <row r="148" spans="1:5" ht="45">
      <c r="A148" s="72" t="s">
        <v>439</v>
      </c>
      <c r="B148" s="71" t="s">
        <v>440</v>
      </c>
      <c r="C148" s="89">
        <v>26700</v>
      </c>
      <c r="D148" s="89" t="s">
        <v>10</v>
      </c>
      <c r="E148" s="90"/>
    </row>
    <row r="149" spans="1:5" ht="56.25">
      <c r="A149" s="72" t="s">
        <v>441</v>
      </c>
      <c r="B149" s="71" t="s">
        <v>442</v>
      </c>
      <c r="C149" s="89">
        <v>26700</v>
      </c>
      <c r="D149" s="89" t="s">
        <v>10</v>
      </c>
      <c r="E149" s="90"/>
    </row>
    <row r="150" spans="1:5" ht="45">
      <c r="A150" s="72" t="s">
        <v>348</v>
      </c>
      <c r="B150" s="71" t="s">
        <v>349</v>
      </c>
      <c r="C150" s="89">
        <v>33600</v>
      </c>
      <c r="D150" s="89" t="s">
        <v>10</v>
      </c>
      <c r="E150" s="90"/>
    </row>
    <row r="151" spans="1:5" ht="45">
      <c r="A151" s="72" t="s">
        <v>350</v>
      </c>
      <c r="B151" s="71" t="s">
        <v>351</v>
      </c>
      <c r="C151" s="89">
        <v>33600</v>
      </c>
      <c r="D151" s="89" t="s">
        <v>10</v>
      </c>
      <c r="E151" s="90"/>
    </row>
    <row r="152" spans="1:5">
      <c r="A152" s="72" t="s">
        <v>63</v>
      </c>
      <c r="B152" s="71" t="s">
        <v>354</v>
      </c>
      <c r="C152" s="89">
        <v>22452680</v>
      </c>
      <c r="D152" s="89">
        <v>5000200</v>
      </c>
      <c r="E152" s="90">
        <f t="shared" si="2"/>
        <v>22.269947284689401</v>
      </c>
    </row>
    <row r="153" spans="1:5" ht="56.25">
      <c r="A153" s="72" t="s">
        <v>306</v>
      </c>
      <c r="B153" s="71" t="s">
        <v>355</v>
      </c>
      <c r="C153" s="89">
        <v>22445080</v>
      </c>
      <c r="D153" s="89">
        <v>5000200</v>
      </c>
      <c r="E153" s="90">
        <f t="shared" si="2"/>
        <v>22.277487984003621</v>
      </c>
    </row>
    <row r="154" spans="1:5" ht="56.25">
      <c r="A154" s="72" t="s">
        <v>307</v>
      </c>
      <c r="B154" s="71" t="s">
        <v>356</v>
      </c>
      <c r="C154" s="89">
        <v>22445080</v>
      </c>
      <c r="D154" s="89">
        <v>5000200</v>
      </c>
      <c r="E154" s="90">
        <f t="shared" si="2"/>
        <v>22.277487984003621</v>
      </c>
    </row>
    <row r="155" spans="1:5" ht="67.5">
      <c r="A155" s="73" t="s">
        <v>415</v>
      </c>
      <c r="B155" s="71" t="s">
        <v>394</v>
      </c>
      <c r="C155" s="89">
        <v>7600</v>
      </c>
      <c r="D155" s="89" t="s">
        <v>10</v>
      </c>
      <c r="E155" s="90"/>
    </row>
    <row r="156" spans="1:5" ht="22.5">
      <c r="A156" s="72" t="s">
        <v>395</v>
      </c>
      <c r="B156" s="71" t="s">
        <v>396</v>
      </c>
      <c r="C156" s="89">
        <v>7600</v>
      </c>
      <c r="D156" s="89" t="s">
        <v>10</v>
      </c>
      <c r="E156" s="90"/>
    </row>
    <row r="157" spans="1:5">
      <c r="A157" s="72" t="s">
        <v>443</v>
      </c>
      <c r="B157" s="71" t="s">
        <v>444</v>
      </c>
      <c r="C157" s="89">
        <v>614900</v>
      </c>
      <c r="D157" s="89" t="s">
        <v>10</v>
      </c>
      <c r="E157" s="90"/>
    </row>
    <row r="158" spans="1:5" ht="22.5">
      <c r="A158" s="72" t="s">
        <v>445</v>
      </c>
      <c r="B158" s="71" t="s">
        <v>446</v>
      </c>
      <c r="C158" s="89">
        <v>614900</v>
      </c>
      <c r="D158" s="89" t="s">
        <v>10</v>
      </c>
      <c r="E158" s="90"/>
    </row>
    <row r="159" spans="1:5" ht="22.5">
      <c r="A159" s="72" t="s">
        <v>445</v>
      </c>
      <c r="B159" s="71" t="s">
        <v>447</v>
      </c>
      <c r="C159" s="89">
        <v>614900</v>
      </c>
      <c r="D159" s="89" t="s">
        <v>10</v>
      </c>
      <c r="E159" s="90"/>
    </row>
    <row r="160" spans="1:5" ht="78.75">
      <c r="A160" s="72" t="s">
        <v>448</v>
      </c>
      <c r="B160" s="71" t="s">
        <v>449</v>
      </c>
      <c r="C160" s="89" t="s">
        <v>10</v>
      </c>
      <c r="D160" s="89">
        <v>2871217.46</v>
      </c>
      <c r="E160" s="90"/>
    </row>
    <row r="161" spans="1:9" ht="56.25">
      <c r="A161" s="72" t="s">
        <v>450</v>
      </c>
      <c r="B161" s="71" t="s">
        <v>451</v>
      </c>
      <c r="C161" s="89" t="s">
        <v>10</v>
      </c>
      <c r="D161" s="89">
        <v>2853059.64</v>
      </c>
      <c r="E161" s="90"/>
    </row>
    <row r="162" spans="1:9" ht="56.25">
      <c r="A162" s="72" t="s">
        <v>452</v>
      </c>
      <c r="B162" s="71" t="s">
        <v>453</v>
      </c>
      <c r="C162" s="89" t="s">
        <v>10</v>
      </c>
      <c r="D162" s="89">
        <v>2853059.64</v>
      </c>
      <c r="E162" s="90"/>
    </row>
    <row r="163" spans="1:9" ht="56.25">
      <c r="A163" s="72" t="s">
        <v>490</v>
      </c>
      <c r="B163" s="71" t="s">
        <v>491</v>
      </c>
      <c r="C163" s="89" t="s">
        <v>10</v>
      </c>
      <c r="D163" s="89">
        <v>6299.64</v>
      </c>
      <c r="E163" s="90"/>
    </row>
    <row r="164" spans="1:9" ht="45">
      <c r="A164" s="72" t="s">
        <v>456</v>
      </c>
      <c r="B164" s="71" t="s">
        <v>457</v>
      </c>
      <c r="C164" s="89" t="s">
        <v>10</v>
      </c>
      <c r="D164" s="89">
        <v>2846760</v>
      </c>
      <c r="E164" s="90"/>
    </row>
    <row r="165" spans="1:9" ht="33.75">
      <c r="A165" s="72" t="s">
        <v>458</v>
      </c>
      <c r="B165" s="71" t="s">
        <v>459</v>
      </c>
      <c r="C165" s="89" t="s">
        <v>10</v>
      </c>
      <c r="D165" s="89">
        <v>18157.82</v>
      </c>
      <c r="E165" s="90"/>
    </row>
    <row r="166" spans="1:9" ht="33.75">
      <c r="A166" s="72" t="s">
        <v>460</v>
      </c>
      <c r="B166" s="71" t="s">
        <v>461</v>
      </c>
      <c r="C166" s="89" t="s">
        <v>10</v>
      </c>
      <c r="D166" s="89">
        <v>18157.82</v>
      </c>
      <c r="E166" s="90"/>
    </row>
    <row r="167" spans="1:9" ht="33.75">
      <c r="A167" s="72" t="s">
        <v>462</v>
      </c>
      <c r="B167" s="71" t="s">
        <v>463</v>
      </c>
      <c r="C167" s="89" t="s">
        <v>10</v>
      </c>
      <c r="D167" s="89">
        <v>18157.82</v>
      </c>
      <c r="E167" s="90"/>
    </row>
    <row r="168" spans="1:9" ht="33.75">
      <c r="A168" s="72" t="s">
        <v>64</v>
      </c>
      <c r="B168" s="71" t="s">
        <v>236</v>
      </c>
      <c r="C168" s="89" t="s">
        <v>10</v>
      </c>
      <c r="D168" s="89">
        <v>-1766988.76</v>
      </c>
      <c r="E168" s="90"/>
    </row>
    <row r="169" spans="1:9" ht="45">
      <c r="A169" s="72" t="s">
        <v>65</v>
      </c>
      <c r="B169" s="71" t="s">
        <v>357</v>
      </c>
      <c r="C169" s="89" t="s">
        <v>10</v>
      </c>
      <c r="D169" s="89">
        <v>-1766988.76</v>
      </c>
      <c r="E169" s="90"/>
    </row>
    <row r="170" spans="1:9">
      <c r="A170" s="72" t="s">
        <v>464</v>
      </c>
      <c r="B170" s="71" t="s">
        <v>465</v>
      </c>
      <c r="C170" s="89" t="s">
        <v>10</v>
      </c>
      <c r="D170" s="89">
        <v>-13335.33</v>
      </c>
      <c r="E170" s="90"/>
    </row>
    <row r="171" spans="1:9" ht="45">
      <c r="A171" s="72" t="s">
        <v>358</v>
      </c>
      <c r="B171" s="71" t="s">
        <v>359</v>
      </c>
      <c r="C171" s="89" t="s">
        <v>10</v>
      </c>
      <c r="D171" s="89">
        <v>-1753653.43</v>
      </c>
      <c r="E171" s="90"/>
    </row>
    <row r="173" spans="1:9" ht="18">
      <c r="A173" s="5" t="s">
        <v>137</v>
      </c>
      <c r="B173" s="4"/>
      <c r="C173" s="4"/>
      <c r="D173" s="4" t="s">
        <v>138</v>
      </c>
    </row>
    <row r="175" spans="1:9" ht="31.5">
      <c r="A175" s="91" t="s">
        <v>75</v>
      </c>
      <c r="B175" s="91" t="s">
        <v>76</v>
      </c>
      <c r="C175" s="91" t="s">
        <v>244</v>
      </c>
      <c r="D175" s="91" t="s">
        <v>245</v>
      </c>
      <c r="E175" s="91" t="s">
        <v>467</v>
      </c>
      <c r="F175" s="91" t="s">
        <v>77</v>
      </c>
      <c r="G175" s="2" t="s">
        <v>68</v>
      </c>
      <c r="I175" t="s">
        <v>312</v>
      </c>
    </row>
    <row r="176" spans="1:9" ht="45">
      <c r="A176" s="92" t="s">
        <v>78</v>
      </c>
      <c r="B176" s="93" t="s">
        <v>378</v>
      </c>
      <c r="C176" s="92" t="s">
        <v>246</v>
      </c>
      <c r="D176" s="93" t="s">
        <v>247</v>
      </c>
      <c r="E176" s="94">
        <v>754760</v>
      </c>
      <c r="F176" s="99">
        <v>132478.41</v>
      </c>
      <c r="G176" s="90">
        <f>F176/E176*100</f>
        <v>17.552388838836187</v>
      </c>
    </row>
    <row r="177" spans="1:7" ht="90">
      <c r="A177" s="92" t="s">
        <v>78</v>
      </c>
      <c r="B177" s="93" t="s">
        <v>378</v>
      </c>
      <c r="C177" s="92" t="s">
        <v>248</v>
      </c>
      <c r="D177" s="93" t="s">
        <v>249</v>
      </c>
      <c r="E177" s="94">
        <v>227940</v>
      </c>
      <c r="F177" s="99">
        <v>45160.05</v>
      </c>
      <c r="G177" s="90">
        <f t="shared" ref="G177:G240" si="3">F177/E177*100</f>
        <v>19.812253224532771</v>
      </c>
    </row>
    <row r="178" spans="1:7" ht="67.5">
      <c r="A178" s="92" t="s">
        <v>79</v>
      </c>
      <c r="B178" s="93" t="s">
        <v>80</v>
      </c>
      <c r="C178" s="92" t="s">
        <v>246</v>
      </c>
      <c r="D178" s="93" t="s">
        <v>247</v>
      </c>
      <c r="E178" s="94">
        <v>1444390</v>
      </c>
      <c r="F178" s="99">
        <v>267004.02</v>
      </c>
      <c r="G178" s="90">
        <f t="shared" si="3"/>
        <v>18.485590456871069</v>
      </c>
    </row>
    <row r="179" spans="1:7" ht="67.5">
      <c r="A179" s="92" t="s">
        <v>79</v>
      </c>
      <c r="B179" s="93" t="s">
        <v>80</v>
      </c>
      <c r="C179" s="92" t="s">
        <v>250</v>
      </c>
      <c r="D179" s="93" t="s">
        <v>251</v>
      </c>
      <c r="E179" s="94">
        <v>20000</v>
      </c>
      <c r="F179" s="99">
        <v>400</v>
      </c>
      <c r="G179" s="90">
        <f t="shared" si="3"/>
        <v>2</v>
      </c>
    </row>
    <row r="180" spans="1:7" ht="112.5">
      <c r="A180" s="92" t="s">
        <v>79</v>
      </c>
      <c r="B180" s="93" t="s">
        <v>80</v>
      </c>
      <c r="C180" s="92" t="s">
        <v>252</v>
      </c>
      <c r="D180" s="93" t="s">
        <v>253</v>
      </c>
      <c r="E180" s="94">
        <v>39200</v>
      </c>
      <c r="F180" s="99">
        <v>0</v>
      </c>
      <c r="G180" s="90">
        <f t="shared" si="3"/>
        <v>0</v>
      </c>
    </row>
    <row r="181" spans="1:7" ht="90">
      <c r="A181" s="92" t="s">
        <v>79</v>
      </c>
      <c r="B181" s="93" t="s">
        <v>80</v>
      </c>
      <c r="C181" s="92" t="s">
        <v>248</v>
      </c>
      <c r="D181" s="93" t="s">
        <v>249</v>
      </c>
      <c r="E181" s="94">
        <v>436210</v>
      </c>
      <c r="F181" s="99">
        <v>72369.429999999993</v>
      </c>
      <c r="G181" s="90">
        <f t="shared" si="3"/>
        <v>16.590502281011439</v>
      </c>
    </row>
    <row r="182" spans="1:7" ht="67.5">
      <c r="A182" s="92" t="s">
        <v>79</v>
      </c>
      <c r="B182" s="93" t="s">
        <v>80</v>
      </c>
      <c r="C182" s="92" t="s">
        <v>254</v>
      </c>
      <c r="D182" s="93" t="s">
        <v>468</v>
      </c>
      <c r="E182" s="94">
        <v>650000</v>
      </c>
      <c r="F182" s="99">
        <v>82900.97</v>
      </c>
      <c r="G182" s="90">
        <f t="shared" si="3"/>
        <v>12.753995384615385</v>
      </c>
    </row>
    <row r="183" spans="1:7" ht="90">
      <c r="A183" s="92" t="s">
        <v>81</v>
      </c>
      <c r="B183" s="93" t="s">
        <v>82</v>
      </c>
      <c r="C183" s="92" t="s">
        <v>246</v>
      </c>
      <c r="D183" s="93" t="s">
        <v>247</v>
      </c>
      <c r="E183" s="94">
        <v>8891856</v>
      </c>
      <c r="F183" s="99">
        <v>1741060.64</v>
      </c>
      <c r="G183" s="90">
        <f t="shared" si="3"/>
        <v>19.580396263727167</v>
      </c>
    </row>
    <row r="184" spans="1:7" ht="90">
      <c r="A184" s="92" t="s">
        <v>81</v>
      </c>
      <c r="B184" s="93" t="s">
        <v>82</v>
      </c>
      <c r="C184" s="92" t="s">
        <v>250</v>
      </c>
      <c r="D184" s="93" t="s">
        <v>251</v>
      </c>
      <c r="E184" s="94">
        <v>122000</v>
      </c>
      <c r="F184" s="99">
        <v>14811.4</v>
      </c>
      <c r="G184" s="90">
        <f t="shared" si="3"/>
        <v>12.140491803278689</v>
      </c>
    </row>
    <row r="185" spans="1:7" ht="90">
      <c r="A185" s="92" t="s">
        <v>81</v>
      </c>
      <c r="B185" s="93" t="s">
        <v>82</v>
      </c>
      <c r="C185" s="92" t="s">
        <v>248</v>
      </c>
      <c r="D185" s="93" t="s">
        <v>249</v>
      </c>
      <c r="E185" s="94">
        <v>2685344</v>
      </c>
      <c r="F185" s="99">
        <v>445568.43</v>
      </c>
      <c r="G185" s="90">
        <f t="shared" si="3"/>
        <v>16.592601543787314</v>
      </c>
    </row>
    <row r="186" spans="1:7" ht="90">
      <c r="A186" s="92" t="s">
        <v>81</v>
      </c>
      <c r="B186" s="93" t="s">
        <v>82</v>
      </c>
      <c r="C186" s="92" t="s">
        <v>254</v>
      </c>
      <c r="D186" s="93" t="s">
        <v>468</v>
      </c>
      <c r="E186" s="94">
        <v>6409500</v>
      </c>
      <c r="F186" s="99">
        <v>1064458.48</v>
      </c>
      <c r="G186" s="90">
        <f t="shared" si="3"/>
        <v>16.607511974412979</v>
      </c>
    </row>
    <row r="187" spans="1:7" ht="90">
      <c r="A187" s="92" t="s">
        <v>81</v>
      </c>
      <c r="B187" s="93" t="s">
        <v>82</v>
      </c>
      <c r="C187" s="92" t="s">
        <v>278</v>
      </c>
      <c r="D187" s="93" t="s">
        <v>279</v>
      </c>
      <c r="E187" s="94">
        <v>6000</v>
      </c>
      <c r="F187" s="99">
        <v>0</v>
      </c>
      <c r="G187" s="90">
        <f t="shared" si="3"/>
        <v>0</v>
      </c>
    </row>
    <row r="188" spans="1:7" ht="90">
      <c r="A188" s="92" t="s">
        <v>81</v>
      </c>
      <c r="B188" s="93" t="s">
        <v>82</v>
      </c>
      <c r="C188" s="92" t="s">
        <v>427</v>
      </c>
      <c r="D188" s="93" t="s">
        <v>428</v>
      </c>
      <c r="E188" s="94">
        <v>1000</v>
      </c>
      <c r="F188" s="99">
        <v>0</v>
      </c>
      <c r="G188" s="90">
        <f t="shared" si="3"/>
        <v>0</v>
      </c>
    </row>
    <row r="189" spans="1:7" ht="90">
      <c r="A189" s="92" t="s">
        <v>81</v>
      </c>
      <c r="B189" s="93" t="s">
        <v>82</v>
      </c>
      <c r="C189" s="92" t="s">
        <v>266</v>
      </c>
      <c r="D189" s="93" t="s">
        <v>267</v>
      </c>
      <c r="E189" s="94">
        <v>60000</v>
      </c>
      <c r="F189" s="99">
        <v>49667.199999999997</v>
      </c>
      <c r="G189" s="90">
        <f t="shared" si="3"/>
        <v>82.778666666666666</v>
      </c>
    </row>
    <row r="190" spans="1:7" ht="22.5">
      <c r="A190" s="92" t="s">
        <v>469</v>
      </c>
      <c r="B190" s="93" t="s">
        <v>470</v>
      </c>
      <c r="C190" s="92" t="s">
        <v>254</v>
      </c>
      <c r="D190" s="93" t="s">
        <v>468</v>
      </c>
      <c r="E190" s="94">
        <v>26700</v>
      </c>
      <c r="F190" s="99">
        <v>0</v>
      </c>
      <c r="G190" s="90">
        <f t="shared" si="3"/>
        <v>0</v>
      </c>
    </row>
    <row r="191" spans="1:7" ht="67.5">
      <c r="A191" s="92" t="s">
        <v>83</v>
      </c>
      <c r="B191" s="93" t="s">
        <v>84</v>
      </c>
      <c r="C191" s="92" t="s">
        <v>246</v>
      </c>
      <c r="D191" s="93" t="s">
        <v>247</v>
      </c>
      <c r="E191" s="94">
        <v>4630890</v>
      </c>
      <c r="F191" s="99">
        <v>835953.97</v>
      </c>
      <c r="G191" s="90">
        <f t="shared" si="3"/>
        <v>18.051691359544279</v>
      </c>
    </row>
    <row r="192" spans="1:7" ht="67.5">
      <c r="A192" s="92" t="s">
        <v>83</v>
      </c>
      <c r="B192" s="93" t="s">
        <v>84</v>
      </c>
      <c r="C192" s="92" t="s">
        <v>250</v>
      </c>
      <c r="D192" s="93" t="s">
        <v>251</v>
      </c>
      <c r="E192" s="94">
        <v>9000</v>
      </c>
      <c r="F192" s="99">
        <v>3315.4</v>
      </c>
      <c r="G192" s="90">
        <f t="shared" si="3"/>
        <v>36.837777777777781</v>
      </c>
    </row>
    <row r="193" spans="1:7" ht="90">
      <c r="A193" s="92" t="s">
        <v>83</v>
      </c>
      <c r="B193" s="93" t="s">
        <v>84</v>
      </c>
      <c r="C193" s="92" t="s">
        <v>248</v>
      </c>
      <c r="D193" s="93" t="s">
        <v>249</v>
      </c>
      <c r="E193" s="94">
        <v>1398510</v>
      </c>
      <c r="F193" s="99">
        <v>213411.03</v>
      </c>
      <c r="G193" s="90">
        <f t="shared" si="3"/>
        <v>15.259885878542162</v>
      </c>
    </row>
    <row r="194" spans="1:7" ht="67.5">
      <c r="A194" s="92" t="s">
        <v>83</v>
      </c>
      <c r="B194" s="93" t="s">
        <v>84</v>
      </c>
      <c r="C194" s="92" t="s">
        <v>254</v>
      </c>
      <c r="D194" s="93" t="s">
        <v>468</v>
      </c>
      <c r="E194" s="94">
        <v>711400</v>
      </c>
      <c r="F194" s="99">
        <v>207077.34</v>
      </c>
      <c r="G194" s="90">
        <f t="shared" si="3"/>
        <v>29.108425639583917</v>
      </c>
    </row>
    <row r="195" spans="1:7" ht="67.5">
      <c r="A195" s="92" t="s">
        <v>83</v>
      </c>
      <c r="B195" s="93" t="s">
        <v>84</v>
      </c>
      <c r="C195" s="92" t="s">
        <v>278</v>
      </c>
      <c r="D195" s="93" t="s">
        <v>279</v>
      </c>
      <c r="E195" s="94">
        <v>1800</v>
      </c>
      <c r="F195" s="99">
        <v>0</v>
      </c>
      <c r="G195" s="90">
        <f t="shared" si="3"/>
        <v>0</v>
      </c>
    </row>
    <row r="196" spans="1:7">
      <c r="A196" s="92" t="s">
        <v>85</v>
      </c>
      <c r="B196" s="93" t="s">
        <v>86</v>
      </c>
      <c r="C196" s="92" t="s">
        <v>258</v>
      </c>
      <c r="D196" s="93" t="s">
        <v>259</v>
      </c>
      <c r="E196" s="94">
        <v>300000</v>
      </c>
      <c r="F196" s="99">
        <v>0</v>
      </c>
      <c r="G196" s="90">
        <f t="shared" si="3"/>
        <v>0</v>
      </c>
    </row>
    <row r="197" spans="1:7" ht="22.5">
      <c r="A197" s="92" t="s">
        <v>87</v>
      </c>
      <c r="B197" s="93" t="s">
        <v>88</v>
      </c>
      <c r="C197" s="92" t="s">
        <v>260</v>
      </c>
      <c r="D197" s="93" t="s">
        <v>379</v>
      </c>
      <c r="E197" s="94">
        <v>2279600</v>
      </c>
      <c r="F197" s="99">
        <v>473167.56</v>
      </c>
      <c r="G197" s="90">
        <f t="shared" si="3"/>
        <v>20.756604667485522</v>
      </c>
    </row>
    <row r="198" spans="1:7" ht="45">
      <c r="A198" s="92" t="s">
        <v>87</v>
      </c>
      <c r="B198" s="93" t="s">
        <v>88</v>
      </c>
      <c r="C198" s="92" t="s">
        <v>261</v>
      </c>
      <c r="D198" s="93" t="s">
        <v>380</v>
      </c>
      <c r="E198" s="94">
        <v>20000</v>
      </c>
      <c r="F198" s="99">
        <v>0</v>
      </c>
      <c r="G198" s="90">
        <f t="shared" si="3"/>
        <v>0</v>
      </c>
    </row>
    <row r="199" spans="1:7" ht="78.75">
      <c r="A199" s="92" t="s">
        <v>87</v>
      </c>
      <c r="B199" s="93" t="s">
        <v>88</v>
      </c>
      <c r="C199" s="92" t="s">
        <v>262</v>
      </c>
      <c r="D199" s="93" t="s">
        <v>381</v>
      </c>
      <c r="E199" s="94">
        <v>688400</v>
      </c>
      <c r="F199" s="99">
        <v>126759.77</v>
      </c>
      <c r="G199" s="90">
        <f t="shared" si="3"/>
        <v>18.413679546775128</v>
      </c>
    </row>
    <row r="200" spans="1:7" ht="33.75">
      <c r="A200" s="92" t="s">
        <v>87</v>
      </c>
      <c r="B200" s="93" t="s">
        <v>88</v>
      </c>
      <c r="C200" s="92" t="s">
        <v>246</v>
      </c>
      <c r="D200" s="93" t="s">
        <v>247</v>
      </c>
      <c r="E200" s="94">
        <v>1583100</v>
      </c>
      <c r="F200" s="99">
        <v>239589.96</v>
      </c>
      <c r="G200" s="90">
        <f t="shared" si="3"/>
        <v>15.134227780936138</v>
      </c>
    </row>
    <row r="201" spans="1:7" ht="56.25">
      <c r="A201" s="92" t="s">
        <v>87</v>
      </c>
      <c r="B201" s="93" t="s">
        <v>88</v>
      </c>
      <c r="C201" s="92" t="s">
        <v>250</v>
      </c>
      <c r="D201" s="93" t="s">
        <v>251</v>
      </c>
      <c r="E201" s="94">
        <v>8000</v>
      </c>
      <c r="F201" s="99">
        <v>1326</v>
      </c>
      <c r="G201" s="90">
        <f t="shared" si="3"/>
        <v>16.574999999999999</v>
      </c>
    </row>
    <row r="202" spans="1:7" ht="90">
      <c r="A202" s="92" t="s">
        <v>87</v>
      </c>
      <c r="B202" s="93" t="s">
        <v>88</v>
      </c>
      <c r="C202" s="92" t="s">
        <v>248</v>
      </c>
      <c r="D202" s="93" t="s">
        <v>249</v>
      </c>
      <c r="E202" s="94">
        <v>478010</v>
      </c>
      <c r="F202" s="99">
        <v>60529.3</v>
      </c>
      <c r="G202" s="90">
        <f t="shared" si="3"/>
        <v>12.662768561327169</v>
      </c>
    </row>
    <row r="203" spans="1:7" ht="67.5">
      <c r="A203" s="92" t="s">
        <v>87</v>
      </c>
      <c r="B203" s="93" t="s">
        <v>88</v>
      </c>
      <c r="C203" s="92" t="s">
        <v>270</v>
      </c>
      <c r="D203" s="93" t="s">
        <v>271</v>
      </c>
      <c r="E203" s="94">
        <v>382000</v>
      </c>
      <c r="F203" s="99">
        <v>110900</v>
      </c>
      <c r="G203" s="90">
        <f t="shared" si="3"/>
        <v>29.031413612565444</v>
      </c>
    </row>
    <row r="204" spans="1:7" ht="22.5">
      <c r="A204" s="92" t="s">
        <v>87</v>
      </c>
      <c r="B204" s="93" t="s">
        <v>88</v>
      </c>
      <c r="C204" s="92" t="s">
        <v>254</v>
      </c>
      <c r="D204" s="93" t="s">
        <v>468</v>
      </c>
      <c r="E204" s="94">
        <v>1514070</v>
      </c>
      <c r="F204" s="99">
        <v>184435.86</v>
      </c>
      <c r="G204" s="90">
        <f t="shared" si="3"/>
        <v>12.181461887495292</v>
      </c>
    </row>
    <row r="205" spans="1:7" ht="67.5">
      <c r="A205" s="92" t="s">
        <v>87</v>
      </c>
      <c r="B205" s="93" t="s">
        <v>88</v>
      </c>
      <c r="C205" s="92" t="s">
        <v>278</v>
      </c>
      <c r="D205" s="93" t="s">
        <v>279</v>
      </c>
      <c r="E205" s="94">
        <v>1200</v>
      </c>
      <c r="F205" s="99">
        <v>0</v>
      </c>
      <c r="G205" s="90">
        <f t="shared" si="3"/>
        <v>0</v>
      </c>
    </row>
    <row r="206" spans="1:7" ht="22.5">
      <c r="A206" s="92" t="s">
        <v>87</v>
      </c>
      <c r="B206" s="93" t="s">
        <v>88</v>
      </c>
      <c r="C206" s="92" t="s">
        <v>263</v>
      </c>
      <c r="D206" s="93" t="s">
        <v>264</v>
      </c>
      <c r="E206" s="94">
        <v>45000</v>
      </c>
      <c r="F206" s="99">
        <v>0</v>
      </c>
      <c r="G206" s="90">
        <f t="shared" si="3"/>
        <v>0</v>
      </c>
    </row>
    <row r="207" spans="1:7" ht="22.5">
      <c r="A207" s="92" t="s">
        <v>87</v>
      </c>
      <c r="B207" s="93" t="s">
        <v>88</v>
      </c>
      <c r="C207" s="92" t="s">
        <v>265</v>
      </c>
      <c r="D207" s="93" t="s">
        <v>63</v>
      </c>
      <c r="E207" s="94">
        <v>100000</v>
      </c>
      <c r="F207" s="99">
        <v>0</v>
      </c>
      <c r="G207" s="90">
        <f t="shared" si="3"/>
        <v>0</v>
      </c>
    </row>
    <row r="208" spans="1:7" ht="22.5">
      <c r="A208" s="92" t="s">
        <v>87</v>
      </c>
      <c r="B208" s="93" t="s">
        <v>88</v>
      </c>
      <c r="C208" s="92" t="s">
        <v>256</v>
      </c>
      <c r="D208" s="93" t="s">
        <v>257</v>
      </c>
      <c r="E208" s="94">
        <v>293600</v>
      </c>
      <c r="F208" s="99">
        <v>17565</v>
      </c>
      <c r="G208" s="90">
        <f t="shared" si="3"/>
        <v>5.9826294277929151</v>
      </c>
    </row>
    <row r="209" spans="1:7" ht="22.5">
      <c r="A209" s="92" t="s">
        <v>87</v>
      </c>
      <c r="B209" s="93" t="s">
        <v>88</v>
      </c>
      <c r="C209" s="92" t="s">
        <v>266</v>
      </c>
      <c r="D209" s="93" t="s">
        <v>267</v>
      </c>
      <c r="E209" s="94">
        <v>2000</v>
      </c>
      <c r="F209" s="99">
        <v>0</v>
      </c>
      <c r="G209" s="90">
        <f t="shared" si="3"/>
        <v>0</v>
      </c>
    </row>
    <row r="210" spans="1:7" ht="22.5">
      <c r="A210" s="92" t="s">
        <v>89</v>
      </c>
      <c r="B210" s="93" t="s">
        <v>90</v>
      </c>
      <c r="C210" s="92" t="s">
        <v>263</v>
      </c>
      <c r="D210" s="93" t="s">
        <v>264</v>
      </c>
      <c r="E210" s="94">
        <v>583200</v>
      </c>
      <c r="F210" s="99">
        <v>145800</v>
      </c>
      <c r="G210" s="90">
        <f t="shared" si="3"/>
        <v>25</v>
      </c>
    </row>
    <row r="211" spans="1:7" ht="56.25">
      <c r="A211" s="92" t="s">
        <v>91</v>
      </c>
      <c r="B211" s="93" t="s">
        <v>92</v>
      </c>
      <c r="C211" s="92" t="s">
        <v>260</v>
      </c>
      <c r="D211" s="93" t="s">
        <v>379</v>
      </c>
      <c r="E211" s="94">
        <v>1935000</v>
      </c>
      <c r="F211" s="99">
        <v>488835.36</v>
      </c>
      <c r="G211" s="90">
        <f t="shared" si="3"/>
        <v>25.262809302325579</v>
      </c>
    </row>
    <row r="212" spans="1:7" ht="78.75">
      <c r="A212" s="92" t="s">
        <v>91</v>
      </c>
      <c r="B212" s="93" t="s">
        <v>92</v>
      </c>
      <c r="C212" s="92" t="s">
        <v>262</v>
      </c>
      <c r="D212" s="93" t="s">
        <v>381</v>
      </c>
      <c r="E212" s="94">
        <v>597000</v>
      </c>
      <c r="F212" s="99">
        <v>127863.15</v>
      </c>
      <c r="G212" s="90">
        <f t="shared" si="3"/>
        <v>21.417613065326631</v>
      </c>
    </row>
    <row r="213" spans="1:7" ht="56.25">
      <c r="A213" s="92" t="s">
        <v>91</v>
      </c>
      <c r="B213" s="93" t="s">
        <v>92</v>
      </c>
      <c r="C213" s="92" t="s">
        <v>254</v>
      </c>
      <c r="D213" s="93" t="s">
        <v>468</v>
      </c>
      <c r="E213" s="94">
        <v>393000</v>
      </c>
      <c r="F213" s="99">
        <v>23427.45</v>
      </c>
      <c r="G213" s="90">
        <f t="shared" si="3"/>
        <v>5.9611832061068704</v>
      </c>
    </row>
    <row r="214" spans="1:7" ht="22.5">
      <c r="A214" s="92" t="s">
        <v>309</v>
      </c>
      <c r="B214" s="93" t="s">
        <v>310</v>
      </c>
      <c r="C214" s="92" t="s">
        <v>265</v>
      </c>
      <c r="D214" s="93" t="s">
        <v>63</v>
      </c>
      <c r="E214" s="94">
        <v>304800</v>
      </c>
      <c r="F214" s="99">
        <v>0</v>
      </c>
      <c r="G214" s="90">
        <f t="shared" si="3"/>
        <v>0</v>
      </c>
    </row>
    <row r="215" spans="1:7" ht="45">
      <c r="A215" s="92" t="s">
        <v>382</v>
      </c>
      <c r="B215" s="93" t="s">
        <v>383</v>
      </c>
      <c r="C215" s="92" t="s">
        <v>254</v>
      </c>
      <c r="D215" s="93" t="s">
        <v>468</v>
      </c>
      <c r="E215" s="94">
        <v>10000</v>
      </c>
      <c r="F215" s="99">
        <v>0</v>
      </c>
      <c r="G215" s="90">
        <f t="shared" si="3"/>
        <v>0</v>
      </c>
    </row>
    <row r="216" spans="1:7" ht="33.75">
      <c r="A216" s="92" t="s">
        <v>93</v>
      </c>
      <c r="B216" s="93" t="s">
        <v>94</v>
      </c>
      <c r="C216" s="92" t="s">
        <v>246</v>
      </c>
      <c r="D216" s="93" t="s">
        <v>247</v>
      </c>
      <c r="E216" s="94">
        <v>1998282</v>
      </c>
      <c r="F216" s="99">
        <v>322824.13</v>
      </c>
      <c r="G216" s="90">
        <f t="shared" si="3"/>
        <v>16.155083716912831</v>
      </c>
    </row>
    <row r="217" spans="1:7" ht="56.25">
      <c r="A217" s="92" t="s">
        <v>93</v>
      </c>
      <c r="B217" s="93" t="s">
        <v>94</v>
      </c>
      <c r="C217" s="92" t="s">
        <v>250</v>
      </c>
      <c r="D217" s="93" t="s">
        <v>251</v>
      </c>
      <c r="E217" s="94">
        <v>35000</v>
      </c>
      <c r="F217" s="99">
        <v>2800</v>
      </c>
      <c r="G217" s="90">
        <f t="shared" si="3"/>
        <v>8</v>
      </c>
    </row>
    <row r="218" spans="1:7" ht="90">
      <c r="A218" s="92" t="s">
        <v>93</v>
      </c>
      <c r="B218" s="93" t="s">
        <v>94</v>
      </c>
      <c r="C218" s="92" t="s">
        <v>248</v>
      </c>
      <c r="D218" s="93" t="s">
        <v>249</v>
      </c>
      <c r="E218" s="94">
        <v>603418</v>
      </c>
      <c r="F218" s="99">
        <v>86620.89</v>
      </c>
      <c r="G218" s="90">
        <f t="shared" si="3"/>
        <v>14.35503912710592</v>
      </c>
    </row>
    <row r="219" spans="1:7" ht="22.5">
      <c r="A219" s="92" t="s">
        <v>93</v>
      </c>
      <c r="B219" s="93" t="s">
        <v>94</v>
      </c>
      <c r="C219" s="92" t="s">
        <v>254</v>
      </c>
      <c r="D219" s="93" t="s">
        <v>468</v>
      </c>
      <c r="E219" s="94">
        <v>574700</v>
      </c>
      <c r="F219" s="99">
        <v>121699.42</v>
      </c>
      <c r="G219" s="90">
        <f t="shared" si="3"/>
        <v>21.176164955629023</v>
      </c>
    </row>
    <row r="220" spans="1:7" ht="101.25">
      <c r="A220" s="92" t="s">
        <v>93</v>
      </c>
      <c r="B220" s="93" t="s">
        <v>94</v>
      </c>
      <c r="C220" s="92" t="s">
        <v>471</v>
      </c>
      <c r="D220" s="93" t="s">
        <v>472</v>
      </c>
      <c r="E220" s="94">
        <v>33600</v>
      </c>
      <c r="F220" s="99">
        <v>0</v>
      </c>
      <c r="G220" s="90">
        <f t="shared" si="3"/>
        <v>0</v>
      </c>
    </row>
    <row r="221" spans="1:7" ht="101.25">
      <c r="A221" s="92" t="s">
        <v>95</v>
      </c>
      <c r="B221" s="93" t="s">
        <v>96</v>
      </c>
      <c r="C221" s="92" t="s">
        <v>471</v>
      </c>
      <c r="D221" s="93" t="s">
        <v>472</v>
      </c>
      <c r="E221" s="94">
        <v>18730000</v>
      </c>
      <c r="F221" s="99">
        <v>1210000.96</v>
      </c>
      <c r="G221" s="90">
        <f t="shared" si="3"/>
        <v>6.4602293646556328</v>
      </c>
    </row>
    <row r="222" spans="1:7" ht="22.5">
      <c r="A222" s="92" t="s">
        <v>97</v>
      </c>
      <c r="B222" s="93" t="s">
        <v>98</v>
      </c>
      <c r="C222" s="92" t="s">
        <v>265</v>
      </c>
      <c r="D222" s="93" t="s">
        <v>63</v>
      </c>
      <c r="E222" s="94">
        <v>12948200</v>
      </c>
      <c r="F222" s="99">
        <v>0</v>
      </c>
      <c r="G222" s="90">
        <f t="shared" si="3"/>
        <v>0</v>
      </c>
    </row>
    <row r="223" spans="1:7" ht="22.5">
      <c r="A223" s="92" t="s">
        <v>99</v>
      </c>
      <c r="B223" s="93" t="s">
        <v>100</v>
      </c>
      <c r="C223" s="92" t="s">
        <v>254</v>
      </c>
      <c r="D223" s="93" t="s">
        <v>468</v>
      </c>
      <c r="E223" s="94">
        <v>230900</v>
      </c>
      <c r="F223" s="99">
        <v>0</v>
      </c>
      <c r="G223" s="90">
        <f t="shared" si="3"/>
        <v>0</v>
      </c>
    </row>
    <row r="224" spans="1:7" ht="101.25">
      <c r="A224" s="92" t="s">
        <v>99</v>
      </c>
      <c r="B224" s="93" t="s">
        <v>100</v>
      </c>
      <c r="C224" s="92" t="s">
        <v>471</v>
      </c>
      <c r="D224" s="93" t="s">
        <v>472</v>
      </c>
      <c r="E224" s="94">
        <v>100000</v>
      </c>
      <c r="F224" s="99">
        <v>0</v>
      </c>
      <c r="G224" s="90">
        <f t="shared" si="3"/>
        <v>0</v>
      </c>
    </row>
    <row r="225" spans="1:7" ht="22.5">
      <c r="A225" s="92" t="s">
        <v>101</v>
      </c>
      <c r="B225" s="93" t="s">
        <v>102</v>
      </c>
      <c r="C225" s="92" t="s">
        <v>254</v>
      </c>
      <c r="D225" s="93" t="s">
        <v>468</v>
      </c>
      <c r="E225" s="94">
        <v>150000</v>
      </c>
      <c r="F225" s="99">
        <v>21456.240000000002</v>
      </c>
      <c r="G225" s="90">
        <f t="shared" si="3"/>
        <v>14.304160000000001</v>
      </c>
    </row>
    <row r="226" spans="1:7" ht="78.75">
      <c r="A226" s="92" t="s">
        <v>101</v>
      </c>
      <c r="B226" s="93" t="s">
        <v>102</v>
      </c>
      <c r="C226" s="92" t="s">
        <v>268</v>
      </c>
      <c r="D226" s="93" t="s">
        <v>269</v>
      </c>
      <c r="E226" s="94">
        <v>100000</v>
      </c>
      <c r="F226" s="99">
        <v>0</v>
      </c>
      <c r="G226" s="90">
        <f t="shared" si="3"/>
        <v>0</v>
      </c>
    </row>
    <row r="227" spans="1:7" ht="67.5">
      <c r="A227" s="92" t="s">
        <v>103</v>
      </c>
      <c r="B227" s="93" t="s">
        <v>104</v>
      </c>
      <c r="C227" s="92" t="s">
        <v>270</v>
      </c>
      <c r="D227" s="93" t="s">
        <v>271</v>
      </c>
      <c r="E227" s="94">
        <v>5000000</v>
      </c>
      <c r="F227" s="99">
        <v>0</v>
      </c>
      <c r="G227" s="90">
        <f t="shared" si="3"/>
        <v>0</v>
      </c>
    </row>
    <row r="228" spans="1:7" ht="101.25">
      <c r="A228" s="92" t="s">
        <v>103</v>
      </c>
      <c r="B228" s="93" t="s">
        <v>104</v>
      </c>
      <c r="C228" s="92" t="s">
        <v>471</v>
      </c>
      <c r="D228" s="93" t="s">
        <v>472</v>
      </c>
      <c r="E228" s="94">
        <v>7185200</v>
      </c>
      <c r="F228" s="99">
        <v>77500</v>
      </c>
      <c r="G228" s="90">
        <f t="shared" si="3"/>
        <v>1.078606023492735</v>
      </c>
    </row>
    <row r="229" spans="1:7" ht="22.5">
      <c r="A229" s="92" t="s">
        <v>105</v>
      </c>
      <c r="B229" s="93" t="s">
        <v>106</v>
      </c>
      <c r="C229" s="92" t="s">
        <v>254</v>
      </c>
      <c r="D229" s="93" t="s">
        <v>468</v>
      </c>
      <c r="E229" s="94">
        <v>110000</v>
      </c>
      <c r="F229" s="99">
        <v>0</v>
      </c>
      <c r="G229" s="90">
        <f t="shared" si="3"/>
        <v>0</v>
      </c>
    </row>
    <row r="230" spans="1:7" ht="67.5">
      <c r="A230" s="92" t="s">
        <v>107</v>
      </c>
      <c r="B230" s="93" t="s">
        <v>108</v>
      </c>
      <c r="C230" s="92" t="s">
        <v>270</v>
      </c>
      <c r="D230" s="93" t="s">
        <v>271</v>
      </c>
      <c r="E230" s="94">
        <v>207000</v>
      </c>
      <c r="F230" s="99">
        <v>0</v>
      </c>
      <c r="G230" s="90">
        <f t="shared" si="3"/>
        <v>0</v>
      </c>
    </row>
    <row r="231" spans="1:7" ht="101.25">
      <c r="A231" s="92" t="s">
        <v>109</v>
      </c>
      <c r="B231" s="93" t="s">
        <v>110</v>
      </c>
      <c r="C231" s="92" t="s">
        <v>272</v>
      </c>
      <c r="D231" s="93" t="s">
        <v>273</v>
      </c>
      <c r="E231" s="94">
        <v>82632485</v>
      </c>
      <c r="F231" s="99">
        <v>17489061</v>
      </c>
      <c r="G231" s="90">
        <f t="shared" si="3"/>
        <v>21.164873596624862</v>
      </c>
    </row>
    <row r="232" spans="1:7" ht="33.75">
      <c r="A232" s="92" t="s">
        <v>109</v>
      </c>
      <c r="B232" s="93" t="s">
        <v>110</v>
      </c>
      <c r="C232" s="92" t="s">
        <v>274</v>
      </c>
      <c r="D232" s="93" t="s">
        <v>275</v>
      </c>
      <c r="E232" s="94">
        <v>1152748</v>
      </c>
      <c r="F232" s="99">
        <v>28670</v>
      </c>
      <c r="G232" s="90">
        <f t="shared" si="3"/>
        <v>2.4871003896775359</v>
      </c>
    </row>
    <row r="233" spans="1:7" ht="101.25">
      <c r="A233" s="92" t="s">
        <v>111</v>
      </c>
      <c r="B233" s="93" t="s">
        <v>112</v>
      </c>
      <c r="C233" s="92" t="s">
        <v>272</v>
      </c>
      <c r="D233" s="93" t="s">
        <v>273</v>
      </c>
      <c r="E233" s="94">
        <v>240904338</v>
      </c>
      <c r="F233" s="99">
        <v>52460112</v>
      </c>
      <c r="G233" s="90">
        <f t="shared" si="3"/>
        <v>21.776325173521784</v>
      </c>
    </row>
    <row r="234" spans="1:7" ht="33.75">
      <c r="A234" s="92" t="s">
        <v>111</v>
      </c>
      <c r="B234" s="93" t="s">
        <v>112</v>
      </c>
      <c r="C234" s="92" t="s">
        <v>274</v>
      </c>
      <c r="D234" s="93" t="s">
        <v>275</v>
      </c>
      <c r="E234" s="94">
        <v>4932047</v>
      </c>
      <c r="F234" s="99">
        <v>350910</v>
      </c>
      <c r="G234" s="90">
        <f t="shared" si="3"/>
        <v>7.1148957015210925</v>
      </c>
    </row>
    <row r="235" spans="1:7" ht="101.25">
      <c r="A235" s="92" t="s">
        <v>385</v>
      </c>
      <c r="B235" s="93" t="s">
        <v>386</v>
      </c>
      <c r="C235" s="92" t="s">
        <v>272</v>
      </c>
      <c r="D235" s="93" t="s">
        <v>273</v>
      </c>
      <c r="E235" s="94">
        <v>14136560</v>
      </c>
      <c r="F235" s="99">
        <v>2966763</v>
      </c>
      <c r="G235" s="90">
        <f t="shared" si="3"/>
        <v>20.986456393917617</v>
      </c>
    </row>
    <row r="236" spans="1:7" ht="33.75">
      <c r="A236" s="92" t="s">
        <v>385</v>
      </c>
      <c r="B236" s="93" t="s">
        <v>386</v>
      </c>
      <c r="C236" s="92" t="s">
        <v>274</v>
      </c>
      <c r="D236" s="93" t="s">
        <v>275</v>
      </c>
      <c r="E236" s="94">
        <v>322000</v>
      </c>
      <c r="F236" s="99">
        <v>50000</v>
      </c>
      <c r="G236" s="90">
        <f t="shared" si="3"/>
        <v>15.527950310559005</v>
      </c>
    </row>
    <row r="237" spans="1:7" ht="101.25">
      <c r="A237" s="92" t="s">
        <v>113</v>
      </c>
      <c r="B237" s="93" t="s">
        <v>387</v>
      </c>
      <c r="C237" s="92" t="s">
        <v>272</v>
      </c>
      <c r="D237" s="93" t="s">
        <v>273</v>
      </c>
      <c r="E237" s="94">
        <v>10257720</v>
      </c>
      <c r="F237" s="99">
        <v>859185</v>
      </c>
      <c r="G237" s="90">
        <f t="shared" si="3"/>
        <v>8.3759841368257266</v>
      </c>
    </row>
    <row r="238" spans="1:7" ht="33.75">
      <c r="A238" s="92" t="s">
        <v>113</v>
      </c>
      <c r="B238" s="93" t="s">
        <v>387</v>
      </c>
      <c r="C238" s="92" t="s">
        <v>274</v>
      </c>
      <c r="D238" s="93" t="s">
        <v>275</v>
      </c>
      <c r="E238" s="94">
        <v>2985869</v>
      </c>
      <c r="F238" s="99">
        <v>0</v>
      </c>
      <c r="G238" s="90">
        <f t="shared" si="3"/>
        <v>0</v>
      </c>
    </row>
    <row r="239" spans="1:7" ht="22.5">
      <c r="A239" s="92" t="s">
        <v>114</v>
      </c>
      <c r="B239" s="93" t="s">
        <v>115</v>
      </c>
      <c r="C239" s="92" t="s">
        <v>260</v>
      </c>
      <c r="D239" s="93" t="s">
        <v>379</v>
      </c>
      <c r="E239" s="94">
        <v>13093084</v>
      </c>
      <c r="F239" s="99">
        <v>2344758.2799999998</v>
      </c>
      <c r="G239" s="90">
        <f t="shared" si="3"/>
        <v>17.90837269508085</v>
      </c>
    </row>
    <row r="240" spans="1:7" ht="45">
      <c r="A240" s="92" t="s">
        <v>114</v>
      </c>
      <c r="B240" s="93" t="s">
        <v>115</v>
      </c>
      <c r="C240" s="92" t="s">
        <v>261</v>
      </c>
      <c r="D240" s="93" t="s">
        <v>380</v>
      </c>
      <c r="E240" s="94">
        <v>52500</v>
      </c>
      <c r="F240" s="99">
        <v>12721</v>
      </c>
      <c r="G240" s="90">
        <f t="shared" si="3"/>
        <v>24.230476190476192</v>
      </c>
    </row>
    <row r="241" spans="1:7" ht="78.75">
      <c r="A241" s="92" t="s">
        <v>114</v>
      </c>
      <c r="B241" s="93" t="s">
        <v>115</v>
      </c>
      <c r="C241" s="92" t="s">
        <v>262</v>
      </c>
      <c r="D241" s="93" t="s">
        <v>381</v>
      </c>
      <c r="E241" s="94">
        <v>3954113</v>
      </c>
      <c r="F241" s="99">
        <v>636649.97</v>
      </c>
      <c r="G241" s="90">
        <f t="shared" ref="G241:G279" si="4">F241/E241*100</f>
        <v>16.100955384937151</v>
      </c>
    </row>
    <row r="242" spans="1:7" ht="33.75">
      <c r="A242" s="92" t="s">
        <v>114</v>
      </c>
      <c r="B242" s="93" t="s">
        <v>115</v>
      </c>
      <c r="C242" s="92" t="s">
        <v>246</v>
      </c>
      <c r="D242" s="93" t="s">
        <v>247</v>
      </c>
      <c r="E242" s="94">
        <v>2428979</v>
      </c>
      <c r="F242" s="99">
        <v>415623.21</v>
      </c>
      <c r="G242" s="90">
        <f t="shared" si="4"/>
        <v>17.111025249703683</v>
      </c>
    </row>
    <row r="243" spans="1:7" ht="56.25">
      <c r="A243" s="92" t="s">
        <v>114</v>
      </c>
      <c r="B243" s="93" t="s">
        <v>115</v>
      </c>
      <c r="C243" s="92" t="s">
        <v>250</v>
      </c>
      <c r="D243" s="93" t="s">
        <v>251</v>
      </c>
      <c r="E243" s="94">
        <v>25520</v>
      </c>
      <c r="F243" s="99">
        <v>4295.3999999999996</v>
      </c>
      <c r="G243" s="90">
        <f t="shared" si="4"/>
        <v>16.831504702194355</v>
      </c>
    </row>
    <row r="244" spans="1:7" ht="90">
      <c r="A244" s="92" t="s">
        <v>114</v>
      </c>
      <c r="B244" s="93" t="s">
        <v>115</v>
      </c>
      <c r="C244" s="92" t="s">
        <v>248</v>
      </c>
      <c r="D244" s="93" t="s">
        <v>249</v>
      </c>
      <c r="E244" s="94">
        <v>733556</v>
      </c>
      <c r="F244" s="99">
        <v>100421.69</v>
      </c>
      <c r="G244" s="90">
        <f t="shared" si="4"/>
        <v>13.689710124380417</v>
      </c>
    </row>
    <row r="245" spans="1:7" ht="22.5">
      <c r="A245" s="92" t="s">
        <v>114</v>
      </c>
      <c r="B245" s="93" t="s">
        <v>115</v>
      </c>
      <c r="C245" s="92" t="s">
        <v>254</v>
      </c>
      <c r="D245" s="93" t="s">
        <v>468</v>
      </c>
      <c r="E245" s="94">
        <v>5691675</v>
      </c>
      <c r="F245" s="99">
        <v>686896.95</v>
      </c>
      <c r="G245" s="90">
        <f t="shared" si="4"/>
        <v>12.068449972986862</v>
      </c>
    </row>
    <row r="246" spans="1:7" ht="67.5">
      <c r="A246" s="92" t="s">
        <v>114</v>
      </c>
      <c r="B246" s="93" t="s">
        <v>115</v>
      </c>
      <c r="C246" s="92" t="s">
        <v>278</v>
      </c>
      <c r="D246" s="93" t="s">
        <v>279</v>
      </c>
      <c r="E246" s="94">
        <v>4500</v>
      </c>
      <c r="F246" s="99">
        <v>0</v>
      </c>
      <c r="G246" s="90">
        <f t="shared" si="4"/>
        <v>0</v>
      </c>
    </row>
    <row r="247" spans="1:7" ht="22.5">
      <c r="A247" s="92" t="s">
        <v>114</v>
      </c>
      <c r="B247" s="93" t="s">
        <v>115</v>
      </c>
      <c r="C247" s="92" t="s">
        <v>313</v>
      </c>
      <c r="D247" s="93" t="s">
        <v>314</v>
      </c>
      <c r="E247" s="94">
        <v>18000</v>
      </c>
      <c r="F247" s="99">
        <v>1500</v>
      </c>
      <c r="G247" s="90">
        <f t="shared" si="4"/>
        <v>8.3333333333333321</v>
      </c>
    </row>
    <row r="248" spans="1:7" ht="22.5">
      <c r="A248" s="92" t="s">
        <v>114</v>
      </c>
      <c r="B248" s="93" t="s">
        <v>115</v>
      </c>
      <c r="C248" s="92" t="s">
        <v>256</v>
      </c>
      <c r="D248" s="93" t="s">
        <v>257</v>
      </c>
      <c r="E248" s="94">
        <v>5000</v>
      </c>
      <c r="F248" s="99">
        <v>2840</v>
      </c>
      <c r="G248" s="90">
        <f t="shared" si="4"/>
        <v>56.8</v>
      </c>
    </row>
    <row r="249" spans="1:7" ht="101.25">
      <c r="A249" s="92" t="s">
        <v>116</v>
      </c>
      <c r="B249" s="93" t="s">
        <v>117</v>
      </c>
      <c r="C249" s="92" t="s">
        <v>272</v>
      </c>
      <c r="D249" s="93" t="s">
        <v>273</v>
      </c>
      <c r="E249" s="94">
        <v>50528700</v>
      </c>
      <c r="F249" s="99">
        <v>14117962</v>
      </c>
      <c r="G249" s="90">
        <f t="shared" si="4"/>
        <v>27.940481350202955</v>
      </c>
    </row>
    <row r="250" spans="1:7" ht="33.75">
      <c r="A250" s="92" t="s">
        <v>116</v>
      </c>
      <c r="B250" s="93" t="s">
        <v>117</v>
      </c>
      <c r="C250" s="92" t="s">
        <v>274</v>
      </c>
      <c r="D250" s="93" t="s">
        <v>275</v>
      </c>
      <c r="E250" s="94">
        <v>420000</v>
      </c>
      <c r="F250" s="99">
        <v>36405</v>
      </c>
      <c r="G250" s="90">
        <f t="shared" si="4"/>
        <v>8.6678571428571427</v>
      </c>
    </row>
    <row r="251" spans="1:7" ht="22.5">
      <c r="A251" s="92" t="s">
        <v>118</v>
      </c>
      <c r="B251" s="93" t="s">
        <v>119</v>
      </c>
      <c r="C251" s="92" t="s">
        <v>260</v>
      </c>
      <c r="D251" s="93" t="s">
        <v>379</v>
      </c>
      <c r="E251" s="94">
        <v>23487000</v>
      </c>
      <c r="F251" s="99">
        <v>4566671.4800000004</v>
      </c>
      <c r="G251" s="90">
        <f t="shared" si="4"/>
        <v>19.443400519436285</v>
      </c>
    </row>
    <row r="252" spans="1:7" ht="45">
      <c r="A252" s="92" t="s">
        <v>118</v>
      </c>
      <c r="B252" s="93" t="s">
        <v>119</v>
      </c>
      <c r="C252" s="92" t="s">
        <v>261</v>
      </c>
      <c r="D252" s="93" t="s">
        <v>380</v>
      </c>
      <c r="E252" s="94">
        <v>35000</v>
      </c>
      <c r="F252" s="99">
        <v>2148.3000000000002</v>
      </c>
      <c r="G252" s="90">
        <f t="shared" si="4"/>
        <v>6.1380000000000008</v>
      </c>
    </row>
    <row r="253" spans="1:7" ht="78.75">
      <c r="A253" s="92" t="s">
        <v>118</v>
      </c>
      <c r="B253" s="93" t="s">
        <v>119</v>
      </c>
      <c r="C253" s="92" t="s">
        <v>262</v>
      </c>
      <c r="D253" s="93" t="s">
        <v>381</v>
      </c>
      <c r="E253" s="94">
        <v>7093000</v>
      </c>
      <c r="F253" s="99">
        <v>1241352.28</v>
      </c>
      <c r="G253" s="90">
        <f t="shared" si="4"/>
        <v>17.501089524883689</v>
      </c>
    </row>
    <row r="254" spans="1:7" ht="22.5">
      <c r="A254" s="92" t="s">
        <v>118</v>
      </c>
      <c r="B254" s="93" t="s">
        <v>119</v>
      </c>
      <c r="C254" s="92" t="s">
        <v>254</v>
      </c>
      <c r="D254" s="93" t="s">
        <v>468</v>
      </c>
      <c r="E254" s="94">
        <v>1623000</v>
      </c>
      <c r="F254" s="99">
        <v>440853.96</v>
      </c>
      <c r="G254" s="90">
        <f t="shared" si="4"/>
        <v>27.162905730129388</v>
      </c>
    </row>
    <row r="255" spans="1:7" ht="67.5">
      <c r="A255" s="92" t="s">
        <v>118</v>
      </c>
      <c r="B255" s="93" t="s">
        <v>119</v>
      </c>
      <c r="C255" s="92" t="s">
        <v>278</v>
      </c>
      <c r="D255" s="93" t="s">
        <v>279</v>
      </c>
      <c r="E255" s="94">
        <v>1000</v>
      </c>
      <c r="F255" s="99">
        <v>0</v>
      </c>
      <c r="G255" s="90">
        <f t="shared" si="4"/>
        <v>0</v>
      </c>
    </row>
    <row r="256" spans="1:7" ht="22.5">
      <c r="A256" s="92" t="s">
        <v>120</v>
      </c>
      <c r="B256" s="93" t="s">
        <v>121</v>
      </c>
      <c r="C256" s="92" t="s">
        <v>265</v>
      </c>
      <c r="D256" s="93" t="s">
        <v>63</v>
      </c>
      <c r="E256" s="94">
        <v>68800</v>
      </c>
      <c r="F256" s="99">
        <v>0</v>
      </c>
      <c r="G256" s="90">
        <f t="shared" si="4"/>
        <v>0</v>
      </c>
    </row>
    <row r="257" spans="1:7" ht="22.5">
      <c r="A257" s="92" t="s">
        <v>281</v>
      </c>
      <c r="B257" s="93" t="s">
        <v>282</v>
      </c>
      <c r="C257" s="92" t="s">
        <v>283</v>
      </c>
      <c r="D257" s="93" t="s">
        <v>284</v>
      </c>
      <c r="E257" s="94">
        <v>475000</v>
      </c>
      <c r="F257" s="99">
        <v>73698.289999999994</v>
      </c>
      <c r="G257" s="90">
        <f t="shared" si="4"/>
        <v>15.515429473684209</v>
      </c>
    </row>
    <row r="258" spans="1:7" ht="101.25">
      <c r="A258" s="92" t="s">
        <v>122</v>
      </c>
      <c r="B258" s="93" t="s">
        <v>123</v>
      </c>
      <c r="C258" s="92" t="s">
        <v>272</v>
      </c>
      <c r="D258" s="93" t="s">
        <v>273</v>
      </c>
      <c r="E258" s="94">
        <v>22172180</v>
      </c>
      <c r="F258" s="99">
        <v>4476578</v>
      </c>
      <c r="G258" s="90">
        <f t="shared" si="4"/>
        <v>20.190067011904105</v>
      </c>
    </row>
    <row r="259" spans="1:7" ht="33.75">
      <c r="A259" s="92" t="s">
        <v>122</v>
      </c>
      <c r="B259" s="93" t="s">
        <v>123</v>
      </c>
      <c r="C259" s="92" t="s">
        <v>274</v>
      </c>
      <c r="D259" s="93" t="s">
        <v>275</v>
      </c>
      <c r="E259" s="94">
        <v>100000</v>
      </c>
      <c r="F259" s="99">
        <v>0</v>
      </c>
      <c r="G259" s="90">
        <f t="shared" si="4"/>
        <v>0</v>
      </c>
    </row>
    <row r="260" spans="1:7" ht="22.5">
      <c r="A260" s="92" t="s">
        <v>124</v>
      </c>
      <c r="B260" s="93" t="s">
        <v>125</v>
      </c>
      <c r="C260" s="92" t="s">
        <v>254</v>
      </c>
      <c r="D260" s="93" t="s">
        <v>468</v>
      </c>
      <c r="E260" s="94">
        <v>105100</v>
      </c>
      <c r="F260" s="99">
        <v>0</v>
      </c>
      <c r="G260" s="90">
        <f t="shared" si="4"/>
        <v>0</v>
      </c>
    </row>
    <row r="261" spans="1:7" ht="22.5">
      <c r="A261" s="92" t="s">
        <v>124</v>
      </c>
      <c r="B261" s="93" t="s">
        <v>125</v>
      </c>
      <c r="C261" s="92" t="s">
        <v>276</v>
      </c>
      <c r="D261" s="93" t="s">
        <v>277</v>
      </c>
      <c r="E261" s="94">
        <v>140000</v>
      </c>
      <c r="F261" s="99">
        <v>0</v>
      </c>
      <c r="G261" s="90">
        <f t="shared" si="4"/>
        <v>0</v>
      </c>
    </row>
    <row r="262" spans="1:7" ht="78.75">
      <c r="A262" s="92" t="s">
        <v>124</v>
      </c>
      <c r="B262" s="93" t="s">
        <v>125</v>
      </c>
      <c r="C262" s="92" t="s">
        <v>268</v>
      </c>
      <c r="D262" s="93" t="s">
        <v>269</v>
      </c>
      <c r="E262" s="94">
        <v>458000</v>
      </c>
      <c r="F262" s="99">
        <v>0</v>
      </c>
      <c r="G262" s="90">
        <f t="shared" si="4"/>
        <v>0</v>
      </c>
    </row>
    <row r="263" spans="1:7" ht="101.25">
      <c r="A263" s="92" t="s">
        <v>124</v>
      </c>
      <c r="B263" s="93" t="s">
        <v>125</v>
      </c>
      <c r="C263" s="92" t="s">
        <v>272</v>
      </c>
      <c r="D263" s="93" t="s">
        <v>273</v>
      </c>
      <c r="E263" s="94">
        <v>1298673</v>
      </c>
      <c r="F263" s="99">
        <v>268929</v>
      </c>
      <c r="G263" s="90">
        <f t="shared" si="4"/>
        <v>20.707984226976308</v>
      </c>
    </row>
    <row r="264" spans="1:7" ht="33.75">
      <c r="A264" s="92" t="s">
        <v>124</v>
      </c>
      <c r="B264" s="93" t="s">
        <v>125</v>
      </c>
      <c r="C264" s="92" t="s">
        <v>274</v>
      </c>
      <c r="D264" s="93" t="s">
        <v>275</v>
      </c>
      <c r="E264" s="94">
        <v>10745627</v>
      </c>
      <c r="F264" s="99">
        <v>2593578.5</v>
      </c>
      <c r="G264" s="90">
        <f t="shared" si="4"/>
        <v>24.136129981061131</v>
      </c>
    </row>
    <row r="265" spans="1:7" ht="22.5">
      <c r="A265" s="92" t="s">
        <v>126</v>
      </c>
      <c r="B265" s="93" t="s">
        <v>127</v>
      </c>
      <c r="C265" s="92" t="s">
        <v>254</v>
      </c>
      <c r="D265" s="93" t="s">
        <v>468</v>
      </c>
      <c r="E265" s="94">
        <v>12300</v>
      </c>
      <c r="F265" s="99">
        <v>1868.44</v>
      </c>
      <c r="G265" s="90">
        <f t="shared" si="4"/>
        <v>15.190569105691058</v>
      </c>
    </row>
    <row r="266" spans="1:7" ht="67.5">
      <c r="A266" s="92" t="s">
        <v>126</v>
      </c>
      <c r="B266" s="93" t="s">
        <v>127</v>
      </c>
      <c r="C266" s="92" t="s">
        <v>278</v>
      </c>
      <c r="D266" s="93" t="s">
        <v>279</v>
      </c>
      <c r="E266" s="94">
        <v>615800</v>
      </c>
      <c r="F266" s="99">
        <v>15175.08</v>
      </c>
      <c r="G266" s="90">
        <f t="shared" si="4"/>
        <v>2.4642871062033129</v>
      </c>
    </row>
    <row r="267" spans="1:7" ht="78.75">
      <c r="A267" s="92" t="s">
        <v>126</v>
      </c>
      <c r="B267" s="93" t="s">
        <v>127</v>
      </c>
      <c r="C267" s="92" t="s">
        <v>268</v>
      </c>
      <c r="D267" s="93" t="s">
        <v>269</v>
      </c>
      <c r="E267" s="94">
        <v>9401200</v>
      </c>
      <c r="F267" s="99">
        <v>0</v>
      </c>
      <c r="G267" s="90">
        <f t="shared" si="4"/>
        <v>0</v>
      </c>
    </row>
    <row r="268" spans="1:7" ht="33.75">
      <c r="A268" s="92" t="s">
        <v>128</v>
      </c>
      <c r="B268" s="93" t="s">
        <v>129</v>
      </c>
      <c r="C268" s="92" t="s">
        <v>246</v>
      </c>
      <c r="D268" s="93" t="s">
        <v>247</v>
      </c>
      <c r="E268" s="94">
        <v>3226050</v>
      </c>
      <c r="F268" s="99">
        <v>686384.83</v>
      </c>
      <c r="G268" s="90">
        <f t="shared" si="4"/>
        <v>21.276323367585746</v>
      </c>
    </row>
    <row r="269" spans="1:7" ht="56.25">
      <c r="A269" s="92" t="s">
        <v>128</v>
      </c>
      <c r="B269" s="93" t="s">
        <v>129</v>
      </c>
      <c r="C269" s="92" t="s">
        <v>250</v>
      </c>
      <c r="D269" s="93" t="s">
        <v>251</v>
      </c>
      <c r="E269" s="94">
        <v>9000</v>
      </c>
      <c r="F269" s="99">
        <v>2150</v>
      </c>
      <c r="G269" s="90">
        <f t="shared" si="4"/>
        <v>23.888888888888889</v>
      </c>
    </row>
    <row r="270" spans="1:7" ht="90">
      <c r="A270" s="92" t="s">
        <v>128</v>
      </c>
      <c r="B270" s="93" t="s">
        <v>129</v>
      </c>
      <c r="C270" s="92" t="s">
        <v>248</v>
      </c>
      <c r="D270" s="93" t="s">
        <v>249</v>
      </c>
      <c r="E270" s="94">
        <v>974280</v>
      </c>
      <c r="F270" s="99">
        <v>175025.59</v>
      </c>
      <c r="G270" s="90">
        <f t="shared" si="4"/>
        <v>17.964608736708133</v>
      </c>
    </row>
    <row r="271" spans="1:7" ht="22.5">
      <c r="A271" s="92" t="s">
        <v>128</v>
      </c>
      <c r="B271" s="93" t="s">
        <v>129</v>
      </c>
      <c r="C271" s="92" t="s">
        <v>254</v>
      </c>
      <c r="D271" s="93" t="s">
        <v>468</v>
      </c>
      <c r="E271" s="94">
        <v>1754300</v>
      </c>
      <c r="F271" s="99">
        <v>164650.20000000001</v>
      </c>
      <c r="G271" s="90">
        <f t="shared" si="4"/>
        <v>9.3855212905432381</v>
      </c>
    </row>
    <row r="272" spans="1:7" ht="112.5">
      <c r="A272" s="92" t="s">
        <v>130</v>
      </c>
      <c r="B272" s="93" t="s">
        <v>131</v>
      </c>
      <c r="C272" s="92" t="s">
        <v>252</v>
      </c>
      <c r="D272" s="93" t="s">
        <v>253</v>
      </c>
      <c r="E272" s="94">
        <v>436800</v>
      </c>
      <c r="F272" s="99">
        <v>101600</v>
      </c>
      <c r="G272" s="90">
        <f t="shared" si="4"/>
        <v>23.260073260073259</v>
      </c>
    </row>
    <row r="273" spans="1:7" ht="22.5">
      <c r="A273" s="92" t="s">
        <v>130</v>
      </c>
      <c r="B273" s="93" t="s">
        <v>131</v>
      </c>
      <c r="C273" s="92" t="s">
        <v>254</v>
      </c>
      <c r="D273" s="93" t="s">
        <v>468</v>
      </c>
      <c r="E273" s="94">
        <v>563200</v>
      </c>
      <c r="F273" s="99">
        <v>71200</v>
      </c>
      <c r="G273" s="90">
        <f t="shared" si="4"/>
        <v>12.642045454545455</v>
      </c>
    </row>
    <row r="274" spans="1:7" ht="101.25">
      <c r="A274" s="92" t="s">
        <v>130</v>
      </c>
      <c r="B274" s="93" t="s">
        <v>131</v>
      </c>
      <c r="C274" s="92" t="s">
        <v>272</v>
      </c>
      <c r="D274" s="93" t="s">
        <v>273</v>
      </c>
      <c r="E274" s="94">
        <v>10639585</v>
      </c>
      <c r="F274" s="99">
        <v>3263385</v>
      </c>
      <c r="G274" s="90">
        <f t="shared" si="4"/>
        <v>30.672107981655302</v>
      </c>
    </row>
    <row r="275" spans="1:7" ht="33.75">
      <c r="A275" s="92" t="s">
        <v>130</v>
      </c>
      <c r="B275" s="93" t="s">
        <v>131</v>
      </c>
      <c r="C275" s="92" t="s">
        <v>274</v>
      </c>
      <c r="D275" s="93" t="s">
        <v>275</v>
      </c>
      <c r="E275" s="94">
        <v>318000</v>
      </c>
      <c r="F275" s="99">
        <v>77502.84</v>
      </c>
      <c r="G275" s="90">
        <f t="shared" si="4"/>
        <v>24.371962264150941</v>
      </c>
    </row>
    <row r="276" spans="1:7" ht="33.75">
      <c r="A276" s="92" t="s">
        <v>473</v>
      </c>
      <c r="B276" s="93" t="s">
        <v>474</v>
      </c>
      <c r="C276" s="92" t="s">
        <v>475</v>
      </c>
      <c r="D276" s="93" t="s">
        <v>476</v>
      </c>
      <c r="E276" s="94">
        <v>5000</v>
      </c>
      <c r="F276" s="99">
        <v>0</v>
      </c>
      <c r="G276" s="90">
        <f t="shared" si="4"/>
        <v>0</v>
      </c>
    </row>
    <row r="277" spans="1:7" ht="56.25">
      <c r="A277" s="92" t="s">
        <v>132</v>
      </c>
      <c r="B277" s="93" t="s">
        <v>133</v>
      </c>
      <c r="C277" s="92" t="s">
        <v>280</v>
      </c>
      <c r="D277" s="93" t="s">
        <v>52</v>
      </c>
      <c r="E277" s="94">
        <v>25878000</v>
      </c>
      <c r="F277" s="99">
        <v>8132200</v>
      </c>
      <c r="G277" s="90">
        <f t="shared" si="4"/>
        <v>31.425148775021256</v>
      </c>
    </row>
    <row r="278" spans="1:7" ht="22.5">
      <c r="A278" s="92" t="s">
        <v>134</v>
      </c>
      <c r="B278" s="93" t="s">
        <v>135</v>
      </c>
      <c r="C278" s="92" t="s">
        <v>265</v>
      </c>
      <c r="D278" s="93" t="s">
        <v>63</v>
      </c>
      <c r="E278" s="94">
        <v>22564800</v>
      </c>
      <c r="F278" s="99">
        <v>1397000</v>
      </c>
      <c r="G278" s="90">
        <f t="shared" si="4"/>
        <v>6.1910586400056724</v>
      </c>
    </row>
    <row r="279" spans="1:7">
      <c r="A279" s="95" t="s">
        <v>136</v>
      </c>
      <c r="B279" s="96"/>
      <c r="C279" s="97"/>
      <c r="D279" s="96"/>
      <c r="E279" s="98">
        <v>666530869</v>
      </c>
      <c r="F279" s="100">
        <v>129335464.11</v>
      </c>
      <c r="G279" s="90">
        <f t="shared" si="4"/>
        <v>19.404272198831947</v>
      </c>
    </row>
  </sheetData>
  <mergeCells count="6">
    <mergeCell ref="A3:H3"/>
    <mergeCell ref="C4:C10"/>
    <mergeCell ref="B4:B10"/>
    <mergeCell ref="A4:A10"/>
    <mergeCell ref="D4:D10"/>
    <mergeCell ref="E4:E10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7"/>
  <sheetViews>
    <sheetView topLeftCell="A175" workbookViewId="0">
      <selection activeCell="I180" sqref="I180"/>
    </sheetView>
  </sheetViews>
  <sheetFormatPr defaultRowHeight="15"/>
  <cols>
    <col min="1" max="1" width="35.42578125" style="70" customWidth="1"/>
    <col min="2" max="2" width="20.42578125" style="9" customWidth="1"/>
    <col min="3" max="3" width="13.5703125" style="9" customWidth="1"/>
    <col min="4" max="4" width="16.42578125" style="9" customWidth="1"/>
    <col min="5" max="5" width="16.5703125" style="9" customWidth="1"/>
    <col min="6" max="6" width="15.7109375" style="9" customWidth="1"/>
    <col min="7" max="7" width="9.140625" style="9"/>
  </cols>
  <sheetData>
    <row r="1" spans="1:8">
      <c r="A1" s="103" t="s">
        <v>492</v>
      </c>
      <c r="B1" s="36"/>
      <c r="C1" s="36"/>
      <c r="D1" s="36"/>
    </row>
    <row r="2" spans="1:8">
      <c r="B2" s="36"/>
      <c r="C2" s="110" t="s">
        <v>66</v>
      </c>
      <c r="D2" s="36"/>
      <c r="E2" s="111"/>
      <c r="F2" s="111"/>
      <c r="G2" s="111"/>
    </row>
    <row r="3" spans="1:8" ht="15.75" thickBot="1">
      <c r="A3" s="339" t="s">
        <v>67</v>
      </c>
      <c r="B3" s="340"/>
      <c r="C3" s="340"/>
      <c r="D3" s="340"/>
      <c r="E3" s="340"/>
      <c r="F3" s="340"/>
      <c r="G3" s="340"/>
    </row>
    <row r="4" spans="1:8">
      <c r="A4" s="356" t="s">
        <v>0</v>
      </c>
      <c r="B4" s="353" t="s">
        <v>1</v>
      </c>
      <c r="C4" s="350" t="s">
        <v>141</v>
      </c>
      <c r="D4" s="350" t="s">
        <v>69</v>
      </c>
      <c r="E4" s="359" t="s">
        <v>68</v>
      </c>
      <c r="H4" t="s">
        <v>311</v>
      </c>
    </row>
    <row r="5" spans="1:8">
      <c r="A5" s="357"/>
      <c r="B5" s="354"/>
      <c r="C5" s="351"/>
      <c r="D5" s="351"/>
      <c r="E5" s="360"/>
    </row>
    <row r="6" spans="1:8">
      <c r="A6" s="357"/>
      <c r="B6" s="354"/>
      <c r="C6" s="351"/>
      <c r="D6" s="351"/>
      <c r="E6" s="360"/>
    </row>
    <row r="7" spans="1:8">
      <c r="A7" s="357"/>
      <c r="B7" s="354"/>
      <c r="C7" s="351"/>
      <c r="D7" s="351"/>
      <c r="E7" s="360"/>
    </row>
    <row r="8" spans="1:8">
      <c r="A8" s="357"/>
      <c r="B8" s="354"/>
      <c r="C8" s="351"/>
      <c r="D8" s="351"/>
      <c r="E8" s="360"/>
    </row>
    <row r="9" spans="1:8">
      <c r="A9" s="357"/>
      <c r="B9" s="354"/>
      <c r="C9" s="351"/>
      <c r="D9" s="351"/>
      <c r="E9" s="360"/>
    </row>
    <row r="10" spans="1:8">
      <c r="A10" s="358"/>
      <c r="B10" s="355"/>
      <c r="C10" s="352"/>
      <c r="D10" s="352"/>
      <c r="E10" s="361"/>
    </row>
    <row r="11" spans="1:8">
      <c r="A11" s="104" t="s">
        <v>2</v>
      </c>
      <c r="B11" s="112" t="s">
        <v>3</v>
      </c>
      <c r="C11" s="113">
        <v>676336617.20000005</v>
      </c>
      <c r="D11" s="114">
        <v>203211453.53</v>
      </c>
      <c r="E11" s="115">
        <f>D11/C11*100</f>
        <v>30.045904415361292</v>
      </c>
    </row>
    <row r="12" spans="1:8">
      <c r="A12" s="105" t="s">
        <v>4</v>
      </c>
      <c r="B12" s="116"/>
      <c r="C12" s="117"/>
      <c r="D12" s="117"/>
      <c r="E12" s="38"/>
    </row>
    <row r="13" spans="1:8">
      <c r="A13" s="106" t="s">
        <v>5</v>
      </c>
      <c r="B13" s="118" t="s">
        <v>142</v>
      </c>
      <c r="C13" s="119">
        <v>54020020</v>
      </c>
      <c r="D13" s="119">
        <v>16232637.84</v>
      </c>
      <c r="E13" s="115">
        <f>D13/C13*100</f>
        <v>30.049299944724194</v>
      </c>
    </row>
    <row r="14" spans="1:8">
      <c r="A14" s="101" t="s">
        <v>6</v>
      </c>
      <c r="B14" s="120" t="s">
        <v>143</v>
      </c>
      <c r="C14" s="121">
        <v>36789020</v>
      </c>
      <c r="D14" s="121">
        <v>9444130.3800000008</v>
      </c>
      <c r="E14" s="122">
        <f>D14/C14*100</f>
        <v>25.671057233924689</v>
      </c>
    </row>
    <row r="15" spans="1:8">
      <c r="A15" s="101" t="s">
        <v>7</v>
      </c>
      <c r="B15" s="120" t="s">
        <v>144</v>
      </c>
      <c r="C15" s="121">
        <v>11000</v>
      </c>
      <c r="D15" s="121">
        <v>5168.8100000000004</v>
      </c>
      <c r="E15" s="122">
        <f t="shared" ref="E15:E66" si="0">D15/C15*100</f>
        <v>46.989181818181827</v>
      </c>
    </row>
    <row r="16" spans="1:8" ht="34.5">
      <c r="A16" s="101" t="s">
        <v>8</v>
      </c>
      <c r="B16" s="120" t="s">
        <v>145</v>
      </c>
      <c r="C16" s="121">
        <v>11000</v>
      </c>
      <c r="D16" s="121">
        <v>5168.8100000000004</v>
      </c>
      <c r="E16" s="122">
        <f t="shared" si="0"/>
        <v>46.989181818181827</v>
      </c>
    </row>
    <row r="17" spans="1:5" ht="45.75">
      <c r="A17" s="101" t="s">
        <v>146</v>
      </c>
      <c r="B17" s="120" t="s">
        <v>147</v>
      </c>
      <c r="C17" s="121">
        <v>11000</v>
      </c>
      <c r="D17" s="121">
        <v>5168.8100000000004</v>
      </c>
      <c r="E17" s="122">
        <f t="shared" si="0"/>
        <v>46.989181818181827</v>
      </c>
    </row>
    <row r="18" spans="1:5">
      <c r="A18" s="101" t="s">
        <v>9</v>
      </c>
      <c r="B18" s="120" t="s">
        <v>148</v>
      </c>
      <c r="C18" s="121">
        <v>36778020</v>
      </c>
      <c r="D18" s="121">
        <v>9438961.5700000003</v>
      </c>
      <c r="E18" s="122">
        <f t="shared" si="0"/>
        <v>25.664681160105957</v>
      </c>
    </row>
    <row r="19" spans="1:5" ht="79.5">
      <c r="A19" s="101" t="s">
        <v>316</v>
      </c>
      <c r="B19" s="120" t="s">
        <v>149</v>
      </c>
      <c r="C19" s="121">
        <v>36082020</v>
      </c>
      <c r="D19" s="121">
        <v>9327622.4399999995</v>
      </c>
      <c r="E19" s="122">
        <f t="shared" si="0"/>
        <v>25.851164762948414</v>
      </c>
    </row>
    <row r="20" spans="1:5" ht="79.5">
      <c r="A20" s="102" t="s">
        <v>360</v>
      </c>
      <c r="B20" s="120" t="s">
        <v>150</v>
      </c>
      <c r="C20" s="121">
        <v>36082020</v>
      </c>
      <c r="D20" s="121">
        <v>9327548.5199999996</v>
      </c>
      <c r="E20" s="122">
        <f t="shared" si="0"/>
        <v>25.850959896369435</v>
      </c>
    </row>
    <row r="21" spans="1:5" ht="79.5">
      <c r="A21" s="101" t="s">
        <v>316</v>
      </c>
      <c r="B21" s="120" t="s">
        <v>493</v>
      </c>
      <c r="C21" s="121" t="s">
        <v>10</v>
      </c>
      <c r="D21" s="121">
        <v>73.92</v>
      </c>
      <c r="E21" s="122"/>
    </row>
    <row r="22" spans="1:5" ht="90.75">
      <c r="A22" s="102" t="s">
        <v>361</v>
      </c>
      <c r="B22" s="120" t="s">
        <v>151</v>
      </c>
      <c r="C22" s="121">
        <v>227000</v>
      </c>
      <c r="D22" s="121">
        <v>67047.960000000006</v>
      </c>
      <c r="E22" s="122">
        <f t="shared" si="0"/>
        <v>29.536546255506615</v>
      </c>
    </row>
    <row r="23" spans="1:5" ht="90.75">
      <c r="A23" s="102" t="s">
        <v>361</v>
      </c>
      <c r="B23" s="120" t="s">
        <v>152</v>
      </c>
      <c r="C23" s="121">
        <v>227000</v>
      </c>
      <c r="D23" s="121">
        <v>66440.36</v>
      </c>
      <c r="E23" s="122">
        <f t="shared" si="0"/>
        <v>29.268881057268725</v>
      </c>
    </row>
    <row r="24" spans="1:5" ht="90.75">
      <c r="A24" s="102" t="s">
        <v>361</v>
      </c>
      <c r="B24" s="120" t="s">
        <v>388</v>
      </c>
      <c r="C24" s="121" t="s">
        <v>10</v>
      </c>
      <c r="D24" s="121">
        <v>117.6</v>
      </c>
      <c r="E24" s="122"/>
    </row>
    <row r="25" spans="1:5" ht="90.75">
      <c r="A25" s="102" t="s">
        <v>361</v>
      </c>
      <c r="B25" s="120" t="s">
        <v>479</v>
      </c>
      <c r="C25" s="121" t="s">
        <v>10</v>
      </c>
      <c r="D25" s="121">
        <v>490</v>
      </c>
      <c r="E25" s="122"/>
    </row>
    <row r="26" spans="1:5" ht="45.75">
      <c r="A26" s="101" t="s">
        <v>153</v>
      </c>
      <c r="B26" s="120" t="s">
        <v>154</v>
      </c>
      <c r="C26" s="121">
        <v>437000</v>
      </c>
      <c r="D26" s="121">
        <v>44291.17</v>
      </c>
      <c r="E26" s="122">
        <f t="shared" si="0"/>
        <v>10.135279176201372</v>
      </c>
    </row>
    <row r="27" spans="1:5" ht="79.5">
      <c r="A27" s="101" t="s">
        <v>155</v>
      </c>
      <c r="B27" s="120" t="s">
        <v>156</v>
      </c>
      <c r="C27" s="121">
        <v>437000</v>
      </c>
      <c r="D27" s="121">
        <v>41636.379999999997</v>
      </c>
      <c r="E27" s="122">
        <f t="shared" si="0"/>
        <v>9.5277757437070925</v>
      </c>
    </row>
    <row r="28" spans="1:5" ht="45.75">
      <c r="A28" s="101" t="s">
        <v>153</v>
      </c>
      <c r="B28" s="120" t="s">
        <v>157</v>
      </c>
      <c r="C28" s="121" t="s">
        <v>10</v>
      </c>
      <c r="D28" s="121">
        <v>1406.97</v>
      </c>
      <c r="E28" s="122"/>
    </row>
    <row r="29" spans="1:5" ht="45.75">
      <c r="A29" s="101" t="s">
        <v>153</v>
      </c>
      <c r="B29" s="120" t="s">
        <v>158</v>
      </c>
      <c r="C29" s="121" t="s">
        <v>10</v>
      </c>
      <c r="D29" s="121">
        <v>1247.82</v>
      </c>
      <c r="E29" s="122"/>
    </row>
    <row r="30" spans="1:5" ht="79.5">
      <c r="A30" s="102" t="s">
        <v>362</v>
      </c>
      <c r="B30" s="120" t="s">
        <v>159</v>
      </c>
      <c r="C30" s="121">
        <v>32000</v>
      </c>
      <c r="D30" s="121" t="s">
        <v>10</v>
      </c>
      <c r="E30" s="122"/>
    </row>
    <row r="31" spans="1:5" ht="79.5">
      <c r="A31" s="102" t="s">
        <v>363</v>
      </c>
      <c r="B31" s="120" t="s">
        <v>160</v>
      </c>
      <c r="C31" s="121">
        <v>32000</v>
      </c>
      <c r="D31" s="121" t="s">
        <v>10</v>
      </c>
      <c r="E31" s="122"/>
    </row>
    <row r="32" spans="1:5">
      <c r="A32" s="101" t="s">
        <v>11</v>
      </c>
      <c r="B32" s="120" t="s">
        <v>161</v>
      </c>
      <c r="C32" s="121">
        <v>4893000</v>
      </c>
      <c r="D32" s="121">
        <v>2514363.84</v>
      </c>
      <c r="E32" s="122">
        <f t="shared" si="0"/>
        <v>51.386957694665846</v>
      </c>
    </row>
    <row r="33" spans="1:5" ht="23.25">
      <c r="A33" s="101" t="s">
        <v>12</v>
      </c>
      <c r="B33" s="120" t="s">
        <v>162</v>
      </c>
      <c r="C33" s="121">
        <v>3710000</v>
      </c>
      <c r="D33" s="121">
        <v>1563887.14</v>
      </c>
      <c r="E33" s="122">
        <f t="shared" si="0"/>
        <v>42.153292183288407</v>
      </c>
    </row>
    <row r="34" spans="1:5" ht="23.25">
      <c r="A34" s="101" t="s">
        <v>12</v>
      </c>
      <c r="B34" s="120" t="s">
        <v>163</v>
      </c>
      <c r="C34" s="121">
        <v>3710000</v>
      </c>
      <c r="D34" s="121">
        <v>1563887.14</v>
      </c>
      <c r="E34" s="122">
        <f t="shared" si="0"/>
        <v>42.153292183288407</v>
      </c>
    </row>
    <row r="35" spans="1:5" ht="57">
      <c r="A35" s="101" t="s">
        <v>164</v>
      </c>
      <c r="B35" s="120" t="s">
        <v>165</v>
      </c>
      <c r="C35" s="121">
        <v>3710000</v>
      </c>
      <c r="D35" s="121">
        <v>1557639.84</v>
      </c>
      <c r="E35" s="122">
        <f t="shared" si="0"/>
        <v>41.984901347708899</v>
      </c>
    </row>
    <row r="36" spans="1:5" ht="23.25">
      <c r="A36" s="101" t="s">
        <v>12</v>
      </c>
      <c r="B36" s="120" t="s">
        <v>406</v>
      </c>
      <c r="C36" s="121" t="s">
        <v>10</v>
      </c>
      <c r="D36" s="121">
        <v>6247.3</v>
      </c>
      <c r="E36" s="122"/>
    </row>
    <row r="37" spans="1:5">
      <c r="A37" s="101" t="s">
        <v>13</v>
      </c>
      <c r="B37" s="120" t="s">
        <v>166</v>
      </c>
      <c r="C37" s="121">
        <v>1183000</v>
      </c>
      <c r="D37" s="121">
        <v>950476.7</v>
      </c>
      <c r="E37" s="122">
        <f t="shared" si="0"/>
        <v>80.344606931530009</v>
      </c>
    </row>
    <row r="38" spans="1:5">
      <c r="A38" s="101" t="s">
        <v>13</v>
      </c>
      <c r="B38" s="120" t="s">
        <v>167</v>
      </c>
      <c r="C38" s="121">
        <v>1183000</v>
      </c>
      <c r="D38" s="121">
        <v>950476.7</v>
      </c>
      <c r="E38" s="122">
        <f t="shared" si="0"/>
        <v>80.344606931530009</v>
      </c>
    </row>
    <row r="39" spans="1:5" ht="45.75">
      <c r="A39" s="101" t="s">
        <v>168</v>
      </c>
      <c r="B39" s="120" t="s">
        <v>169</v>
      </c>
      <c r="C39" s="121">
        <v>1183000</v>
      </c>
      <c r="D39" s="121">
        <v>950476.7</v>
      </c>
      <c r="E39" s="122">
        <f t="shared" si="0"/>
        <v>80.344606931530009</v>
      </c>
    </row>
    <row r="40" spans="1:5">
      <c r="A40" s="101" t="s">
        <v>14</v>
      </c>
      <c r="B40" s="120" t="s">
        <v>170</v>
      </c>
      <c r="C40" s="121">
        <v>1648000</v>
      </c>
      <c r="D40" s="121">
        <v>562158.11</v>
      </c>
      <c r="E40" s="122">
        <f t="shared" si="0"/>
        <v>34.11153580097087</v>
      </c>
    </row>
    <row r="41" spans="1:5" ht="34.5">
      <c r="A41" s="101" t="s">
        <v>15</v>
      </c>
      <c r="B41" s="120" t="s">
        <v>171</v>
      </c>
      <c r="C41" s="121">
        <v>1648000</v>
      </c>
      <c r="D41" s="121">
        <v>562158.11</v>
      </c>
      <c r="E41" s="122">
        <f t="shared" si="0"/>
        <v>34.11153580097087</v>
      </c>
    </row>
    <row r="42" spans="1:5" ht="57">
      <c r="A42" s="101" t="s">
        <v>16</v>
      </c>
      <c r="B42" s="120" t="s">
        <v>172</v>
      </c>
      <c r="C42" s="121">
        <v>1648000</v>
      </c>
      <c r="D42" s="121">
        <v>562158.11</v>
      </c>
      <c r="E42" s="122">
        <f t="shared" si="0"/>
        <v>34.11153580097087</v>
      </c>
    </row>
    <row r="43" spans="1:5" ht="90.75">
      <c r="A43" s="102" t="s">
        <v>364</v>
      </c>
      <c r="B43" s="120" t="s">
        <v>173</v>
      </c>
      <c r="C43" s="121">
        <v>1648000</v>
      </c>
      <c r="D43" s="121">
        <v>562158.11</v>
      </c>
      <c r="E43" s="122">
        <f t="shared" si="0"/>
        <v>34.11153580097087</v>
      </c>
    </row>
    <row r="44" spans="1:5" ht="45.75">
      <c r="A44" s="101" t="s">
        <v>21</v>
      </c>
      <c r="B44" s="120" t="s">
        <v>430</v>
      </c>
      <c r="C44" s="121">
        <v>8361000</v>
      </c>
      <c r="D44" s="121">
        <v>2566805.73</v>
      </c>
      <c r="E44" s="122">
        <f t="shared" si="0"/>
        <v>30.699745604592753</v>
      </c>
    </row>
    <row r="45" spans="1:5" ht="90.75">
      <c r="A45" s="102" t="s">
        <v>365</v>
      </c>
      <c r="B45" s="120" t="s">
        <v>181</v>
      </c>
      <c r="C45" s="121">
        <v>8351500</v>
      </c>
      <c r="D45" s="121">
        <v>2560387.7200000002</v>
      </c>
      <c r="E45" s="122">
        <f t="shared" si="0"/>
        <v>30.657818595461894</v>
      </c>
    </row>
    <row r="46" spans="1:5" ht="68.25">
      <c r="A46" s="101" t="s">
        <v>24</v>
      </c>
      <c r="B46" s="120" t="s">
        <v>182</v>
      </c>
      <c r="C46" s="121">
        <v>4150000</v>
      </c>
      <c r="D46" s="121">
        <v>1508423.52</v>
      </c>
      <c r="E46" s="122">
        <f t="shared" si="0"/>
        <v>36.347554698795179</v>
      </c>
    </row>
    <row r="47" spans="1:5" ht="79.5">
      <c r="A47" s="102" t="s">
        <v>426</v>
      </c>
      <c r="B47" s="120" t="s">
        <v>423</v>
      </c>
      <c r="C47" s="121">
        <v>4150000</v>
      </c>
      <c r="D47" s="121">
        <v>1508423.52</v>
      </c>
      <c r="E47" s="122">
        <f t="shared" si="0"/>
        <v>36.347554698795179</v>
      </c>
    </row>
    <row r="48" spans="1:5" ht="79.5">
      <c r="A48" s="102" t="s">
        <v>367</v>
      </c>
      <c r="B48" s="120" t="s">
        <v>301</v>
      </c>
      <c r="C48" s="121" t="s">
        <v>10</v>
      </c>
      <c r="D48" s="121">
        <v>82251.77</v>
      </c>
      <c r="E48" s="122"/>
    </row>
    <row r="49" spans="1:5" ht="79.5">
      <c r="A49" s="101" t="s">
        <v>302</v>
      </c>
      <c r="B49" s="120" t="s">
        <v>303</v>
      </c>
      <c r="C49" s="121" t="s">
        <v>10</v>
      </c>
      <c r="D49" s="121">
        <v>82251.77</v>
      </c>
      <c r="E49" s="122"/>
    </row>
    <row r="50" spans="1:5" ht="79.5">
      <c r="A50" s="102" t="s">
        <v>368</v>
      </c>
      <c r="B50" s="120" t="s">
        <v>184</v>
      </c>
      <c r="C50" s="121">
        <v>4201500</v>
      </c>
      <c r="D50" s="121">
        <v>969712.43</v>
      </c>
      <c r="E50" s="122">
        <f t="shared" si="0"/>
        <v>23.080148280376058</v>
      </c>
    </row>
    <row r="51" spans="1:5" ht="68.25">
      <c r="A51" s="101" t="s">
        <v>25</v>
      </c>
      <c r="B51" s="120" t="s">
        <v>185</v>
      </c>
      <c r="C51" s="121">
        <v>4201500</v>
      </c>
      <c r="D51" s="121">
        <v>969712.43</v>
      </c>
      <c r="E51" s="122">
        <f t="shared" si="0"/>
        <v>23.080148280376058</v>
      </c>
    </row>
    <row r="52" spans="1:5" ht="23.25">
      <c r="A52" s="101" t="s">
        <v>290</v>
      </c>
      <c r="B52" s="120" t="s">
        <v>291</v>
      </c>
      <c r="C52" s="121">
        <v>1500</v>
      </c>
      <c r="D52" s="121" t="s">
        <v>10</v>
      </c>
      <c r="E52" s="122"/>
    </row>
    <row r="53" spans="1:5" ht="45.75">
      <c r="A53" s="101" t="s">
        <v>292</v>
      </c>
      <c r="B53" s="120" t="s">
        <v>293</v>
      </c>
      <c r="C53" s="121">
        <v>1500</v>
      </c>
      <c r="D53" s="121" t="s">
        <v>10</v>
      </c>
      <c r="E53" s="122"/>
    </row>
    <row r="54" spans="1:5" ht="57">
      <c r="A54" s="101" t="s">
        <v>294</v>
      </c>
      <c r="B54" s="120" t="s">
        <v>295</v>
      </c>
      <c r="C54" s="121">
        <v>1500</v>
      </c>
      <c r="D54" s="121" t="s">
        <v>10</v>
      </c>
      <c r="E54" s="122"/>
    </row>
    <row r="55" spans="1:5" ht="90.75">
      <c r="A55" s="102" t="s">
        <v>369</v>
      </c>
      <c r="B55" s="120" t="s">
        <v>186</v>
      </c>
      <c r="C55" s="121">
        <v>8000</v>
      </c>
      <c r="D55" s="121">
        <v>6418.01</v>
      </c>
      <c r="E55" s="122">
        <f t="shared" si="0"/>
        <v>80.225125000000006</v>
      </c>
    </row>
    <row r="56" spans="1:5" ht="90.75">
      <c r="A56" s="102" t="s">
        <v>370</v>
      </c>
      <c r="B56" s="120" t="s">
        <v>187</v>
      </c>
      <c r="C56" s="121">
        <v>8000</v>
      </c>
      <c r="D56" s="121">
        <v>6418.01</v>
      </c>
      <c r="E56" s="122">
        <f t="shared" si="0"/>
        <v>80.225125000000006</v>
      </c>
    </row>
    <row r="57" spans="1:5" ht="79.5">
      <c r="A57" s="101" t="s">
        <v>26</v>
      </c>
      <c r="B57" s="120" t="s">
        <v>188</v>
      </c>
      <c r="C57" s="121">
        <v>8000</v>
      </c>
      <c r="D57" s="121">
        <v>6418.01</v>
      </c>
      <c r="E57" s="122">
        <f t="shared" si="0"/>
        <v>80.225125000000006</v>
      </c>
    </row>
    <row r="58" spans="1:5" ht="23.25">
      <c r="A58" s="101" t="s">
        <v>27</v>
      </c>
      <c r="B58" s="120" t="s">
        <v>189</v>
      </c>
      <c r="C58" s="121">
        <v>1114000</v>
      </c>
      <c r="D58" s="121">
        <v>410968.81</v>
      </c>
      <c r="E58" s="122">
        <f t="shared" si="0"/>
        <v>36.891275583482944</v>
      </c>
    </row>
    <row r="59" spans="1:5" ht="23.25">
      <c r="A59" s="101" t="s">
        <v>28</v>
      </c>
      <c r="B59" s="120" t="s">
        <v>190</v>
      </c>
      <c r="C59" s="121">
        <v>1114000</v>
      </c>
      <c r="D59" s="121">
        <v>410968.81</v>
      </c>
      <c r="E59" s="122">
        <f t="shared" si="0"/>
        <v>36.891275583482944</v>
      </c>
    </row>
    <row r="60" spans="1:5" ht="34.5">
      <c r="A60" s="101" t="s">
        <v>318</v>
      </c>
      <c r="B60" s="120" t="s">
        <v>191</v>
      </c>
      <c r="C60" s="121">
        <v>180000</v>
      </c>
      <c r="D60" s="121">
        <v>131116.32999999999</v>
      </c>
      <c r="E60" s="122">
        <f t="shared" si="0"/>
        <v>72.842405555555544</v>
      </c>
    </row>
    <row r="61" spans="1:5" ht="45.75">
      <c r="A61" s="101" t="s">
        <v>319</v>
      </c>
      <c r="B61" s="120" t="s">
        <v>320</v>
      </c>
      <c r="C61" s="121">
        <v>180000</v>
      </c>
      <c r="D61" s="121" t="s">
        <v>10</v>
      </c>
      <c r="E61" s="122"/>
    </row>
    <row r="62" spans="1:5" ht="23.25">
      <c r="A62" s="101" t="s">
        <v>28</v>
      </c>
      <c r="B62" s="120" t="s">
        <v>192</v>
      </c>
      <c r="C62" s="121" t="s">
        <v>10</v>
      </c>
      <c r="D62" s="121">
        <v>131116.32999999999</v>
      </c>
      <c r="E62" s="122"/>
    </row>
    <row r="63" spans="1:5" ht="23.25">
      <c r="A63" s="101" t="s">
        <v>29</v>
      </c>
      <c r="B63" s="120" t="s">
        <v>193</v>
      </c>
      <c r="C63" s="121">
        <v>167000</v>
      </c>
      <c r="D63" s="121">
        <v>56931.360000000001</v>
      </c>
      <c r="E63" s="122">
        <f t="shared" si="0"/>
        <v>34.090634730538923</v>
      </c>
    </row>
    <row r="64" spans="1:5" ht="34.5">
      <c r="A64" s="101" t="s">
        <v>321</v>
      </c>
      <c r="B64" s="120" t="s">
        <v>322</v>
      </c>
      <c r="C64" s="121">
        <v>167000</v>
      </c>
      <c r="D64" s="121" t="s">
        <v>10</v>
      </c>
      <c r="E64" s="122"/>
    </row>
    <row r="65" spans="1:5" ht="23.25">
      <c r="A65" s="101" t="s">
        <v>29</v>
      </c>
      <c r="B65" s="120" t="s">
        <v>480</v>
      </c>
      <c r="C65" s="121" t="s">
        <v>10</v>
      </c>
      <c r="D65" s="121">
        <v>56931.360000000001</v>
      </c>
      <c r="E65" s="122"/>
    </row>
    <row r="66" spans="1:5" ht="23.25">
      <c r="A66" s="101" t="s">
        <v>30</v>
      </c>
      <c r="B66" s="120" t="s">
        <v>194</v>
      </c>
      <c r="C66" s="121">
        <v>767000</v>
      </c>
      <c r="D66" s="121">
        <v>222921.12</v>
      </c>
      <c r="E66" s="122">
        <f t="shared" si="0"/>
        <v>29.064031290743152</v>
      </c>
    </row>
    <row r="67" spans="1:5" ht="34.5">
      <c r="A67" s="101" t="s">
        <v>323</v>
      </c>
      <c r="B67" s="120" t="s">
        <v>324</v>
      </c>
      <c r="C67" s="121">
        <v>767000</v>
      </c>
      <c r="D67" s="121" t="s">
        <v>10</v>
      </c>
      <c r="E67" s="122"/>
    </row>
    <row r="68" spans="1:5" ht="34.5">
      <c r="A68" s="101" t="s">
        <v>323</v>
      </c>
      <c r="B68" s="120" t="s">
        <v>195</v>
      </c>
      <c r="C68" s="121" t="s">
        <v>10</v>
      </c>
      <c r="D68" s="121">
        <v>142135.29</v>
      </c>
      <c r="E68" s="122"/>
    </row>
    <row r="69" spans="1:5">
      <c r="A69" s="101" t="s">
        <v>481</v>
      </c>
      <c r="B69" s="120" t="s">
        <v>482</v>
      </c>
      <c r="C69" s="121" t="s">
        <v>10</v>
      </c>
      <c r="D69" s="121">
        <v>80785.83</v>
      </c>
      <c r="E69" s="122"/>
    </row>
    <row r="70" spans="1:5" ht="34.5">
      <c r="A70" s="101" t="s">
        <v>31</v>
      </c>
      <c r="B70" s="120" t="s">
        <v>431</v>
      </c>
      <c r="C70" s="121">
        <v>21000</v>
      </c>
      <c r="D70" s="121" t="s">
        <v>10</v>
      </c>
      <c r="E70" s="122"/>
    </row>
    <row r="71" spans="1:5">
      <c r="A71" s="101" t="s">
        <v>32</v>
      </c>
      <c r="B71" s="120" t="s">
        <v>432</v>
      </c>
      <c r="C71" s="121">
        <v>21000</v>
      </c>
      <c r="D71" s="121" t="s">
        <v>10</v>
      </c>
      <c r="E71" s="122"/>
    </row>
    <row r="72" spans="1:5" ht="34.5">
      <c r="A72" s="101" t="s">
        <v>33</v>
      </c>
      <c r="B72" s="120" t="s">
        <v>198</v>
      </c>
      <c r="C72" s="121">
        <v>21000</v>
      </c>
      <c r="D72" s="121" t="s">
        <v>10</v>
      </c>
      <c r="E72" s="122"/>
    </row>
    <row r="73" spans="1:5" ht="45.75">
      <c r="A73" s="101" t="s">
        <v>34</v>
      </c>
      <c r="B73" s="120" t="s">
        <v>199</v>
      </c>
      <c r="C73" s="121">
        <v>21000</v>
      </c>
      <c r="D73" s="121" t="s">
        <v>10</v>
      </c>
      <c r="E73" s="122"/>
    </row>
    <row r="74" spans="1:5" ht="23.25">
      <c r="A74" s="101" t="s">
        <v>37</v>
      </c>
      <c r="B74" s="120" t="s">
        <v>202</v>
      </c>
      <c r="C74" s="121" t="s">
        <v>10</v>
      </c>
      <c r="D74" s="121">
        <v>319204.28999999998</v>
      </c>
      <c r="E74" s="122"/>
    </row>
    <row r="75" spans="1:5" ht="90.75">
      <c r="A75" s="102" t="s">
        <v>412</v>
      </c>
      <c r="B75" s="120" t="s">
        <v>407</v>
      </c>
      <c r="C75" s="121" t="s">
        <v>10</v>
      </c>
      <c r="D75" s="121">
        <v>120000</v>
      </c>
      <c r="E75" s="122"/>
    </row>
    <row r="76" spans="1:5" ht="90.75">
      <c r="A76" s="102" t="s">
        <v>413</v>
      </c>
      <c r="B76" s="120" t="s">
        <v>408</v>
      </c>
      <c r="C76" s="121" t="s">
        <v>10</v>
      </c>
      <c r="D76" s="121">
        <v>120000</v>
      </c>
      <c r="E76" s="122"/>
    </row>
    <row r="77" spans="1:5" ht="90.75">
      <c r="A77" s="102" t="s">
        <v>414</v>
      </c>
      <c r="B77" s="120" t="s">
        <v>409</v>
      </c>
      <c r="C77" s="121" t="s">
        <v>10</v>
      </c>
      <c r="D77" s="121">
        <v>120000</v>
      </c>
      <c r="E77" s="122"/>
    </row>
    <row r="78" spans="1:5" ht="34.5">
      <c r="A78" s="101" t="s">
        <v>203</v>
      </c>
      <c r="B78" s="120" t="s">
        <v>204</v>
      </c>
      <c r="C78" s="121" t="s">
        <v>10</v>
      </c>
      <c r="D78" s="121">
        <v>199204.29</v>
      </c>
      <c r="E78" s="122"/>
    </row>
    <row r="79" spans="1:5" ht="34.5">
      <c r="A79" s="101" t="s">
        <v>38</v>
      </c>
      <c r="B79" s="120" t="s">
        <v>205</v>
      </c>
      <c r="C79" s="121" t="s">
        <v>10</v>
      </c>
      <c r="D79" s="121">
        <v>199204.29</v>
      </c>
      <c r="E79" s="122"/>
    </row>
    <row r="80" spans="1:5" ht="57">
      <c r="A80" s="101" t="s">
        <v>424</v>
      </c>
      <c r="B80" s="120" t="s">
        <v>425</v>
      </c>
      <c r="C80" s="121" t="s">
        <v>10</v>
      </c>
      <c r="D80" s="121">
        <v>199204.29</v>
      </c>
      <c r="E80" s="122"/>
    </row>
    <row r="81" spans="1:5">
      <c r="A81" s="101" t="s">
        <v>39</v>
      </c>
      <c r="B81" s="120" t="s">
        <v>208</v>
      </c>
      <c r="C81" s="121">
        <v>1194000</v>
      </c>
      <c r="D81" s="121">
        <v>287693.75</v>
      </c>
      <c r="E81" s="122">
        <f t="shared" ref="E81:E142" si="1">D81/C81*100</f>
        <v>24.094953936348411</v>
      </c>
    </row>
    <row r="82" spans="1:5" ht="34.5">
      <c r="A82" s="101" t="s">
        <v>40</v>
      </c>
      <c r="B82" s="120" t="s">
        <v>209</v>
      </c>
      <c r="C82" s="121">
        <v>7000</v>
      </c>
      <c r="D82" s="121">
        <v>1050</v>
      </c>
      <c r="E82" s="122">
        <f t="shared" si="1"/>
        <v>15</v>
      </c>
    </row>
    <row r="83" spans="1:5" ht="57">
      <c r="A83" s="101" t="s">
        <v>41</v>
      </c>
      <c r="B83" s="120" t="s">
        <v>210</v>
      </c>
      <c r="C83" s="121">
        <v>7000</v>
      </c>
      <c r="D83" s="121">
        <v>1050</v>
      </c>
      <c r="E83" s="122">
        <f t="shared" si="1"/>
        <v>15</v>
      </c>
    </row>
    <row r="84" spans="1:5" ht="90.75">
      <c r="A84" s="102" t="s">
        <v>371</v>
      </c>
      <c r="B84" s="120" t="s">
        <v>315</v>
      </c>
      <c r="C84" s="121">
        <v>7000</v>
      </c>
      <c r="D84" s="121">
        <v>1050</v>
      </c>
      <c r="E84" s="122">
        <f t="shared" si="1"/>
        <v>15</v>
      </c>
    </row>
    <row r="85" spans="1:5" ht="68.25">
      <c r="A85" s="101" t="s">
        <v>42</v>
      </c>
      <c r="B85" s="120" t="s">
        <v>211</v>
      </c>
      <c r="C85" s="121">
        <v>80000</v>
      </c>
      <c r="D85" s="121">
        <v>98000</v>
      </c>
      <c r="E85" s="122">
        <f t="shared" si="1"/>
        <v>122.50000000000001</v>
      </c>
    </row>
    <row r="86" spans="1:5" ht="57">
      <c r="A86" s="101" t="s">
        <v>43</v>
      </c>
      <c r="B86" s="120" t="s">
        <v>212</v>
      </c>
      <c r="C86" s="121">
        <v>80000</v>
      </c>
      <c r="D86" s="121">
        <v>98000</v>
      </c>
      <c r="E86" s="122">
        <f t="shared" si="1"/>
        <v>122.50000000000001</v>
      </c>
    </row>
    <row r="87" spans="1:5" ht="79.5">
      <c r="A87" s="102" t="s">
        <v>372</v>
      </c>
      <c r="B87" s="120" t="s">
        <v>238</v>
      </c>
      <c r="C87" s="121">
        <v>80000</v>
      </c>
      <c r="D87" s="121">
        <v>98000</v>
      </c>
      <c r="E87" s="122">
        <f t="shared" si="1"/>
        <v>122.50000000000001</v>
      </c>
    </row>
    <row r="88" spans="1:5" ht="79.5">
      <c r="A88" s="102" t="s">
        <v>373</v>
      </c>
      <c r="B88" s="120" t="s">
        <v>213</v>
      </c>
      <c r="C88" s="121">
        <v>127000</v>
      </c>
      <c r="D88" s="121">
        <v>9286.07</v>
      </c>
      <c r="E88" s="122">
        <f t="shared" si="1"/>
        <v>7.311866141732283</v>
      </c>
    </row>
    <row r="89" spans="1:5" ht="23.25">
      <c r="A89" s="101" t="s">
        <v>44</v>
      </c>
      <c r="B89" s="120" t="s">
        <v>214</v>
      </c>
      <c r="C89" s="121">
        <v>127000</v>
      </c>
      <c r="D89" s="121">
        <v>9286.07</v>
      </c>
      <c r="E89" s="122">
        <f t="shared" si="1"/>
        <v>7.311866141732283</v>
      </c>
    </row>
    <row r="90" spans="1:5" ht="68.25">
      <c r="A90" s="101" t="s">
        <v>45</v>
      </c>
      <c r="B90" s="120" t="s">
        <v>296</v>
      </c>
      <c r="C90" s="121">
        <v>127000</v>
      </c>
      <c r="D90" s="121">
        <v>9286.07</v>
      </c>
      <c r="E90" s="122">
        <f t="shared" si="1"/>
        <v>7.311866141732283</v>
      </c>
    </row>
    <row r="91" spans="1:5" ht="68.25">
      <c r="A91" s="101" t="s">
        <v>45</v>
      </c>
      <c r="B91" s="120" t="s">
        <v>297</v>
      </c>
      <c r="C91" s="121">
        <v>29000</v>
      </c>
      <c r="D91" s="121">
        <v>10000</v>
      </c>
      <c r="E91" s="122">
        <f t="shared" si="1"/>
        <v>34.482758620689658</v>
      </c>
    </row>
    <row r="92" spans="1:5" ht="68.25">
      <c r="A92" s="101" t="s">
        <v>45</v>
      </c>
      <c r="B92" s="120" t="s">
        <v>215</v>
      </c>
      <c r="C92" s="121">
        <v>98000</v>
      </c>
      <c r="D92" s="121">
        <v>-713.93</v>
      </c>
      <c r="E92" s="122">
        <f t="shared" si="1"/>
        <v>-0.72849999999999993</v>
      </c>
    </row>
    <row r="93" spans="1:5" ht="68.25">
      <c r="A93" s="101" t="s">
        <v>46</v>
      </c>
      <c r="B93" s="120" t="s">
        <v>216</v>
      </c>
      <c r="C93" s="121">
        <v>11000</v>
      </c>
      <c r="D93" s="121">
        <v>-3760.87</v>
      </c>
      <c r="E93" s="122">
        <f t="shared" si="1"/>
        <v>-34.189727272727275</v>
      </c>
    </row>
    <row r="94" spans="1:5" ht="90.75">
      <c r="A94" s="102" t="s">
        <v>374</v>
      </c>
      <c r="B94" s="120" t="s">
        <v>217</v>
      </c>
      <c r="C94" s="121">
        <v>11000</v>
      </c>
      <c r="D94" s="121">
        <v>-3760.87</v>
      </c>
      <c r="E94" s="122">
        <f t="shared" si="1"/>
        <v>-34.189727272727275</v>
      </c>
    </row>
    <row r="95" spans="1:5" ht="34.5">
      <c r="A95" s="101" t="s">
        <v>139</v>
      </c>
      <c r="B95" s="120" t="s">
        <v>218</v>
      </c>
      <c r="C95" s="121">
        <v>95000</v>
      </c>
      <c r="D95" s="121">
        <v>5000</v>
      </c>
      <c r="E95" s="122">
        <f t="shared" si="1"/>
        <v>5.2631578947368416</v>
      </c>
    </row>
    <row r="96" spans="1:5" ht="34.5">
      <c r="A96" s="101" t="s">
        <v>140</v>
      </c>
      <c r="B96" s="120" t="s">
        <v>219</v>
      </c>
      <c r="C96" s="121">
        <v>95000</v>
      </c>
      <c r="D96" s="121">
        <v>5000</v>
      </c>
      <c r="E96" s="122">
        <f t="shared" si="1"/>
        <v>5.2631578947368416</v>
      </c>
    </row>
    <row r="97" spans="1:5" ht="68.25">
      <c r="A97" s="101" t="s">
        <v>298</v>
      </c>
      <c r="B97" s="120" t="s">
        <v>299</v>
      </c>
      <c r="C97" s="121">
        <v>95000</v>
      </c>
      <c r="D97" s="121">
        <v>5000</v>
      </c>
      <c r="E97" s="122">
        <f t="shared" si="1"/>
        <v>5.2631578947368416</v>
      </c>
    </row>
    <row r="98" spans="1:5" ht="68.25">
      <c r="A98" s="101" t="s">
        <v>416</v>
      </c>
      <c r="B98" s="120" t="s">
        <v>417</v>
      </c>
      <c r="C98" s="121">
        <v>22000</v>
      </c>
      <c r="D98" s="121">
        <v>12742.19</v>
      </c>
      <c r="E98" s="122">
        <f t="shared" si="1"/>
        <v>57.919045454545461</v>
      </c>
    </row>
    <row r="99" spans="1:5" ht="79.5">
      <c r="A99" s="101" t="s">
        <v>418</v>
      </c>
      <c r="B99" s="120" t="s">
        <v>419</v>
      </c>
      <c r="C99" s="121">
        <v>22000</v>
      </c>
      <c r="D99" s="121">
        <v>12742.19</v>
      </c>
      <c r="E99" s="122">
        <f t="shared" si="1"/>
        <v>57.919045454545461</v>
      </c>
    </row>
    <row r="100" spans="1:5" ht="79.5">
      <c r="A100" s="101" t="s">
        <v>418</v>
      </c>
      <c r="B100" s="120" t="s">
        <v>420</v>
      </c>
      <c r="C100" s="121">
        <v>22000</v>
      </c>
      <c r="D100" s="121">
        <v>12742.19</v>
      </c>
      <c r="E100" s="122">
        <f t="shared" si="1"/>
        <v>57.919045454545461</v>
      </c>
    </row>
    <row r="101" spans="1:5" ht="23.25">
      <c r="A101" s="101" t="s">
        <v>483</v>
      </c>
      <c r="B101" s="120" t="s">
        <v>484</v>
      </c>
      <c r="C101" s="121" t="s">
        <v>10</v>
      </c>
      <c r="D101" s="121">
        <v>3594.21</v>
      </c>
      <c r="E101" s="122"/>
    </row>
    <row r="102" spans="1:5" ht="45.75">
      <c r="A102" s="101" t="s">
        <v>485</v>
      </c>
      <c r="B102" s="120" t="s">
        <v>486</v>
      </c>
      <c r="C102" s="121" t="s">
        <v>10</v>
      </c>
      <c r="D102" s="121">
        <v>3594.21</v>
      </c>
      <c r="E102" s="122"/>
    </row>
    <row r="103" spans="1:5" ht="79.5">
      <c r="A103" s="101" t="s">
        <v>47</v>
      </c>
      <c r="B103" s="120" t="s">
        <v>220</v>
      </c>
      <c r="C103" s="121">
        <v>88000</v>
      </c>
      <c r="D103" s="121">
        <v>5323.87</v>
      </c>
      <c r="E103" s="122">
        <f t="shared" si="1"/>
        <v>6.0498522727272723</v>
      </c>
    </row>
    <row r="104" spans="1:5" ht="90.75">
      <c r="A104" s="102" t="s">
        <v>375</v>
      </c>
      <c r="B104" s="120" t="s">
        <v>239</v>
      </c>
      <c r="C104" s="121">
        <v>88000</v>
      </c>
      <c r="D104" s="121">
        <v>5323.87</v>
      </c>
      <c r="E104" s="122">
        <f t="shared" si="1"/>
        <v>6.0498522727272723</v>
      </c>
    </row>
    <row r="105" spans="1:5" ht="90.75">
      <c r="A105" s="102" t="s">
        <v>375</v>
      </c>
      <c r="B105" s="120" t="s">
        <v>300</v>
      </c>
      <c r="C105" s="121">
        <v>1000</v>
      </c>
      <c r="D105" s="121" t="s">
        <v>10</v>
      </c>
      <c r="E105" s="122"/>
    </row>
    <row r="106" spans="1:5" ht="90.75">
      <c r="A106" s="102" t="s">
        <v>375</v>
      </c>
      <c r="B106" s="120" t="s">
        <v>221</v>
      </c>
      <c r="C106" s="121">
        <v>36000</v>
      </c>
      <c r="D106" s="121">
        <v>5323.87</v>
      </c>
      <c r="E106" s="122">
        <f t="shared" si="1"/>
        <v>14.788527777777777</v>
      </c>
    </row>
    <row r="107" spans="1:5" ht="90.75">
      <c r="A107" s="102" t="s">
        <v>375</v>
      </c>
      <c r="B107" s="120" t="s">
        <v>304</v>
      </c>
      <c r="C107" s="121">
        <v>51000</v>
      </c>
      <c r="D107" s="121" t="s">
        <v>10</v>
      </c>
      <c r="E107" s="122"/>
    </row>
    <row r="108" spans="1:5" ht="34.5">
      <c r="A108" s="101" t="s">
        <v>48</v>
      </c>
      <c r="B108" s="120" t="s">
        <v>222</v>
      </c>
      <c r="C108" s="121">
        <v>764000</v>
      </c>
      <c r="D108" s="121">
        <v>156458.28</v>
      </c>
      <c r="E108" s="122">
        <f t="shared" si="1"/>
        <v>20.478832460732985</v>
      </c>
    </row>
    <row r="109" spans="1:5" ht="45.75">
      <c r="A109" s="101" t="s">
        <v>49</v>
      </c>
      <c r="B109" s="120" t="s">
        <v>223</v>
      </c>
      <c r="C109" s="121">
        <v>764000</v>
      </c>
      <c r="D109" s="121">
        <v>156458.28</v>
      </c>
      <c r="E109" s="122">
        <f t="shared" si="1"/>
        <v>20.478832460732985</v>
      </c>
    </row>
    <row r="110" spans="1:5" ht="45.75">
      <c r="A110" s="101" t="s">
        <v>49</v>
      </c>
      <c r="B110" s="120" t="s">
        <v>487</v>
      </c>
      <c r="C110" s="121" t="s">
        <v>10</v>
      </c>
      <c r="D110" s="121">
        <v>5000</v>
      </c>
      <c r="E110" s="122"/>
    </row>
    <row r="111" spans="1:5" ht="45.75">
      <c r="A111" s="101" t="s">
        <v>49</v>
      </c>
      <c r="B111" s="120" t="s">
        <v>488</v>
      </c>
      <c r="C111" s="121" t="s">
        <v>10</v>
      </c>
      <c r="D111" s="121">
        <v>3500</v>
      </c>
      <c r="E111" s="122"/>
    </row>
    <row r="112" spans="1:5" ht="90.75">
      <c r="A112" s="102" t="s">
        <v>376</v>
      </c>
      <c r="B112" s="120" t="s">
        <v>240</v>
      </c>
      <c r="C112" s="121">
        <v>764000</v>
      </c>
      <c r="D112" s="121">
        <v>147958.28</v>
      </c>
      <c r="E112" s="122">
        <f t="shared" si="1"/>
        <v>19.366267015706807</v>
      </c>
    </row>
    <row r="113" spans="1:5" ht="90.75">
      <c r="A113" s="102" t="s">
        <v>376</v>
      </c>
      <c r="B113" s="120" t="s">
        <v>325</v>
      </c>
      <c r="C113" s="121">
        <v>25000</v>
      </c>
      <c r="D113" s="121" t="s">
        <v>10</v>
      </c>
      <c r="E113" s="122"/>
    </row>
    <row r="114" spans="1:5" ht="90.75">
      <c r="A114" s="102" t="s">
        <v>376</v>
      </c>
      <c r="B114" s="120" t="s">
        <v>326</v>
      </c>
      <c r="C114" s="121">
        <v>1000</v>
      </c>
      <c r="D114" s="121" t="s">
        <v>10</v>
      </c>
      <c r="E114" s="122"/>
    </row>
    <row r="115" spans="1:5" ht="90.75">
      <c r="A115" s="102" t="s">
        <v>376</v>
      </c>
      <c r="B115" s="120" t="s">
        <v>327</v>
      </c>
      <c r="C115" s="121">
        <v>14000</v>
      </c>
      <c r="D115" s="121" t="s">
        <v>10</v>
      </c>
      <c r="E115" s="122"/>
    </row>
    <row r="116" spans="1:5" ht="90.75">
      <c r="A116" s="102" t="s">
        <v>376</v>
      </c>
      <c r="B116" s="120" t="s">
        <v>328</v>
      </c>
      <c r="C116" s="121">
        <v>2000</v>
      </c>
      <c r="D116" s="121" t="s">
        <v>10</v>
      </c>
      <c r="E116" s="122"/>
    </row>
    <row r="117" spans="1:5" ht="90.75">
      <c r="A117" s="102" t="s">
        <v>376</v>
      </c>
      <c r="B117" s="120" t="s">
        <v>225</v>
      </c>
      <c r="C117" s="121">
        <v>652000</v>
      </c>
      <c r="D117" s="121">
        <v>144886.79</v>
      </c>
      <c r="E117" s="122">
        <f t="shared" si="1"/>
        <v>22.22190030674847</v>
      </c>
    </row>
    <row r="118" spans="1:5" ht="90.75">
      <c r="A118" s="102" t="s">
        <v>376</v>
      </c>
      <c r="B118" s="120" t="s">
        <v>241</v>
      </c>
      <c r="C118" s="121">
        <v>70000</v>
      </c>
      <c r="D118" s="121">
        <v>3071.49</v>
      </c>
      <c r="E118" s="122">
        <f t="shared" si="1"/>
        <v>4.3878428571428572</v>
      </c>
    </row>
    <row r="119" spans="1:5">
      <c r="A119" s="101" t="s">
        <v>70</v>
      </c>
      <c r="B119" s="120" t="s">
        <v>226</v>
      </c>
      <c r="C119" s="121" t="s">
        <v>10</v>
      </c>
      <c r="D119" s="121">
        <v>127312.93</v>
      </c>
      <c r="E119" s="122"/>
    </row>
    <row r="120" spans="1:5">
      <c r="A120" s="101" t="s">
        <v>71</v>
      </c>
      <c r="B120" s="120" t="s">
        <v>227</v>
      </c>
      <c r="C120" s="121" t="s">
        <v>10</v>
      </c>
      <c r="D120" s="121">
        <v>22354.13</v>
      </c>
      <c r="E120" s="122"/>
    </row>
    <row r="121" spans="1:5" ht="23.25">
      <c r="A121" s="101" t="s">
        <v>72</v>
      </c>
      <c r="B121" s="120" t="s">
        <v>228</v>
      </c>
      <c r="C121" s="121" t="s">
        <v>10</v>
      </c>
      <c r="D121" s="121">
        <v>22354.13</v>
      </c>
      <c r="E121" s="122"/>
    </row>
    <row r="122" spans="1:5" ht="23.25">
      <c r="A122" s="101" t="s">
        <v>72</v>
      </c>
      <c r="B122" s="120" t="s">
        <v>410</v>
      </c>
      <c r="C122" s="121" t="s">
        <v>10</v>
      </c>
      <c r="D122" s="121">
        <v>22154.13</v>
      </c>
      <c r="E122" s="122"/>
    </row>
    <row r="123" spans="1:5" ht="23.25">
      <c r="A123" s="101" t="s">
        <v>72</v>
      </c>
      <c r="B123" s="120" t="s">
        <v>494</v>
      </c>
      <c r="C123" s="121" t="s">
        <v>10</v>
      </c>
      <c r="D123" s="121">
        <v>200</v>
      </c>
      <c r="E123" s="122"/>
    </row>
    <row r="124" spans="1:5">
      <c r="A124" s="101" t="s">
        <v>73</v>
      </c>
      <c r="B124" s="120" t="s">
        <v>389</v>
      </c>
      <c r="C124" s="121" t="s">
        <v>10</v>
      </c>
      <c r="D124" s="121">
        <v>104958.8</v>
      </c>
      <c r="E124" s="122"/>
    </row>
    <row r="125" spans="1:5" ht="23.25">
      <c r="A125" s="101" t="s">
        <v>74</v>
      </c>
      <c r="B125" s="120" t="s">
        <v>390</v>
      </c>
      <c r="C125" s="121" t="s">
        <v>10</v>
      </c>
      <c r="D125" s="121">
        <v>104958.8</v>
      </c>
      <c r="E125" s="122"/>
    </row>
    <row r="126" spans="1:5" ht="23.25">
      <c r="A126" s="101" t="s">
        <v>74</v>
      </c>
      <c r="B126" s="120" t="s">
        <v>243</v>
      </c>
      <c r="C126" s="121" t="s">
        <v>10</v>
      </c>
      <c r="D126" s="121">
        <v>101222.8</v>
      </c>
      <c r="E126" s="122"/>
    </row>
    <row r="127" spans="1:5" ht="23.25">
      <c r="A127" s="101" t="s">
        <v>74</v>
      </c>
      <c r="B127" s="120" t="s">
        <v>391</v>
      </c>
      <c r="C127" s="121" t="s">
        <v>10</v>
      </c>
      <c r="D127" s="121">
        <v>3736</v>
      </c>
      <c r="E127" s="122"/>
    </row>
    <row r="128" spans="1:5">
      <c r="A128" s="101" t="s">
        <v>50</v>
      </c>
      <c r="B128" s="120" t="s">
        <v>434</v>
      </c>
      <c r="C128" s="121">
        <v>622316597.20000005</v>
      </c>
      <c r="D128" s="121">
        <v>186978815.69</v>
      </c>
      <c r="E128" s="122">
        <f t="shared" si="1"/>
        <v>30.045609667374624</v>
      </c>
    </row>
    <row r="129" spans="1:5" ht="34.5">
      <c r="A129" s="101" t="s">
        <v>51</v>
      </c>
      <c r="B129" s="120" t="s">
        <v>229</v>
      </c>
      <c r="C129" s="121">
        <v>623821597.20000005</v>
      </c>
      <c r="D129" s="121">
        <v>188588773.66</v>
      </c>
      <c r="E129" s="122">
        <f t="shared" si="1"/>
        <v>30.231203040496464</v>
      </c>
    </row>
    <row r="130" spans="1:5" ht="23.25">
      <c r="A130" s="101" t="s">
        <v>230</v>
      </c>
      <c r="B130" s="120" t="s">
        <v>330</v>
      </c>
      <c r="C130" s="121">
        <v>154811400</v>
      </c>
      <c r="D130" s="121">
        <v>86132200</v>
      </c>
      <c r="E130" s="122">
        <f t="shared" si="1"/>
        <v>55.63685878430141</v>
      </c>
    </row>
    <row r="131" spans="1:5" ht="23.25">
      <c r="A131" s="101" t="s">
        <v>52</v>
      </c>
      <c r="B131" s="120" t="s">
        <v>331</v>
      </c>
      <c r="C131" s="121">
        <v>59476500</v>
      </c>
      <c r="D131" s="121">
        <v>59476500</v>
      </c>
      <c r="E131" s="122">
        <f t="shared" si="1"/>
        <v>100</v>
      </c>
    </row>
    <row r="132" spans="1:5" ht="34.5">
      <c r="A132" s="101" t="s">
        <v>53</v>
      </c>
      <c r="B132" s="120" t="s">
        <v>332</v>
      </c>
      <c r="C132" s="121">
        <v>59476500</v>
      </c>
      <c r="D132" s="121">
        <v>59476500</v>
      </c>
      <c r="E132" s="122">
        <f t="shared" si="1"/>
        <v>100</v>
      </c>
    </row>
    <row r="133" spans="1:5" ht="34.5">
      <c r="A133" s="101" t="s">
        <v>54</v>
      </c>
      <c r="B133" s="120" t="s">
        <v>333</v>
      </c>
      <c r="C133" s="121">
        <v>95334900</v>
      </c>
      <c r="D133" s="121">
        <v>26655700</v>
      </c>
      <c r="E133" s="122">
        <f t="shared" si="1"/>
        <v>27.960064991938943</v>
      </c>
    </row>
    <row r="134" spans="1:5" ht="79.5">
      <c r="A134" s="102" t="s">
        <v>466</v>
      </c>
      <c r="B134" s="120" t="s">
        <v>334</v>
      </c>
      <c r="C134" s="121">
        <v>95334900</v>
      </c>
      <c r="D134" s="121">
        <v>26655700</v>
      </c>
      <c r="E134" s="122">
        <f t="shared" si="1"/>
        <v>27.960064991938943</v>
      </c>
    </row>
    <row r="135" spans="1:5" ht="34.5">
      <c r="A135" s="101" t="s">
        <v>56</v>
      </c>
      <c r="B135" s="120" t="s">
        <v>335</v>
      </c>
      <c r="C135" s="121">
        <v>133766537.2</v>
      </c>
      <c r="D135" s="121">
        <v>9961292</v>
      </c>
      <c r="E135" s="122">
        <f t="shared" si="1"/>
        <v>7.4467742146202474</v>
      </c>
    </row>
    <row r="136" spans="1:5" ht="45.75">
      <c r="A136" s="101" t="s">
        <v>495</v>
      </c>
      <c r="B136" s="120" t="s">
        <v>496</v>
      </c>
      <c r="C136" s="121">
        <v>1000000</v>
      </c>
      <c r="D136" s="121" t="s">
        <v>10</v>
      </c>
      <c r="E136" s="122"/>
    </row>
    <row r="137" spans="1:5" ht="57">
      <c r="A137" s="101" t="s">
        <v>497</v>
      </c>
      <c r="B137" s="120" t="s">
        <v>498</v>
      </c>
      <c r="C137" s="121">
        <v>1000000</v>
      </c>
      <c r="D137" s="121" t="s">
        <v>10</v>
      </c>
      <c r="E137" s="122"/>
    </row>
    <row r="138" spans="1:5" ht="90.75">
      <c r="A138" s="102" t="s">
        <v>506</v>
      </c>
      <c r="B138" s="120" t="s">
        <v>499</v>
      </c>
      <c r="C138" s="121">
        <v>616667.19999999995</v>
      </c>
      <c r="D138" s="121" t="s">
        <v>10</v>
      </c>
      <c r="E138" s="122"/>
    </row>
    <row r="139" spans="1:5" ht="23.25">
      <c r="A139" s="101" t="s">
        <v>336</v>
      </c>
      <c r="B139" s="120" t="s">
        <v>337</v>
      </c>
      <c r="C139" s="121">
        <v>349700</v>
      </c>
      <c r="D139" s="121" t="s">
        <v>10</v>
      </c>
      <c r="E139" s="122"/>
    </row>
    <row r="140" spans="1:5" ht="23.25">
      <c r="A140" s="101" t="s">
        <v>411</v>
      </c>
      <c r="B140" s="120" t="s">
        <v>338</v>
      </c>
      <c r="C140" s="121">
        <v>349700</v>
      </c>
      <c r="D140" s="121" t="s">
        <v>10</v>
      </c>
      <c r="E140" s="122"/>
    </row>
    <row r="141" spans="1:5">
      <c r="A141" s="101" t="s">
        <v>57</v>
      </c>
      <c r="B141" s="120" t="s">
        <v>339</v>
      </c>
      <c r="C141" s="121">
        <v>131800170</v>
      </c>
      <c r="D141" s="121">
        <v>9961292</v>
      </c>
      <c r="E141" s="122">
        <f t="shared" si="1"/>
        <v>7.5578749253510065</v>
      </c>
    </row>
    <row r="142" spans="1:5" ht="23.25">
      <c r="A142" s="101" t="s">
        <v>58</v>
      </c>
      <c r="B142" s="120" t="s">
        <v>340</v>
      </c>
      <c r="C142" s="121">
        <v>131800170</v>
      </c>
      <c r="D142" s="121">
        <v>9961292</v>
      </c>
      <c r="E142" s="122">
        <f t="shared" si="1"/>
        <v>7.5578749253510065</v>
      </c>
    </row>
    <row r="143" spans="1:5" ht="23.25">
      <c r="A143" s="101" t="s">
        <v>231</v>
      </c>
      <c r="B143" s="120" t="s">
        <v>341</v>
      </c>
      <c r="C143" s="121">
        <v>309696370</v>
      </c>
      <c r="D143" s="121">
        <v>85594881.659999996</v>
      </c>
      <c r="E143" s="122">
        <f t="shared" ref="E143:E175" si="2">D143/C143*100</f>
        <v>27.638322547984657</v>
      </c>
    </row>
    <row r="144" spans="1:5" ht="34.5">
      <c r="A144" s="101" t="s">
        <v>61</v>
      </c>
      <c r="B144" s="120" t="s">
        <v>342</v>
      </c>
      <c r="C144" s="121">
        <v>298998870</v>
      </c>
      <c r="D144" s="121">
        <v>85150699.659999996</v>
      </c>
      <c r="E144" s="122">
        <f t="shared" si="2"/>
        <v>28.478602497728499</v>
      </c>
    </row>
    <row r="145" spans="1:5" ht="45.75">
      <c r="A145" s="101" t="s">
        <v>62</v>
      </c>
      <c r="B145" s="120" t="s">
        <v>343</v>
      </c>
      <c r="C145" s="121">
        <v>298998870</v>
      </c>
      <c r="D145" s="121">
        <v>85150699.659999996</v>
      </c>
      <c r="E145" s="122">
        <f t="shared" si="2"/>
        <v>28.478602497728499</v>
      </c>
    </row>
    <row r="146" spans="1:5" ht="68.25">
      <c r="A146" s="101" t="s">
        <v>232</v>
      </c>
      <c r="B146" s="120" t="s">
        <v>344</v>
      </c>
      <c r="C146" s="121">
        <v>628100</v>
      </c>
      <c r="D146" s="121">
        <v>254890</v>
      </c>
      <c r="E146" s="122">
        <f t="shared" si="2"/>
        <v>40.581117656424141</v>
      </c>
    </row>
    <row r="147" spans="1:5" ht="79.5">
      <c r="A147" s="101" t="s">
        <v>233</v>
      </c>
      <c r="B147" s="120" t="s">
        <v>345</v>
      </c>
      <c r="C147" s="121">
        <v>628100</v>
      </c>
      <c r="D147" s="121">
        <v>254890</v>
      </c>
      <c r="E147" s="122">
        <f t="shared" si="2"/>
        <v>40.581117656424141</v>
      </c>
    </row>
    <row r="148" spans="1:5" ht="68.25">
      <c r="A148" s="101" t="s">
        <v>435</v>
      </c>
      <c r="B148" s="120" t="s">
        <v>436</v>
      </c>
      <c r="C148" s="121">
        <v>9401200</v>
      </c>
      <c r="D148" s="121" t="s">
        <v>10</v>
      </c>
      <c r="E148" s="122"/>
    </row>
    <row r="149" spans="1:5" ht="68.25">
      <c r="A149" s="101" t="s">
        <v>437</v>
      </c>
      <c r="B149" s="120" t="s">
        <v>438</v>
      </c>
      <c r="C149" s="121">
        <v>9401200</v>
      </c>
      <c r="D149" s="121" t="s">
        <v>10</v>
      </c>
      <c r="E149" s="122"/>
    </row>
    <row r="150" spans="1:5" ht="34.5">
      <c r="A150" s="101" t="s">
        <v>59</v>
      </c>
      <c r="B150" s="120" t="s">
        <v>346</v>
      </c>
      <c r="C150" s="121">
        <v>583200</v>
      </c>
      <c r="D150" s="121">
        <v>189292</v>
      </c>
      <c r="E150" s="122">
        <f t="shared" si="2"/>
        <v>32.457475994513032</v>
      </c>
    </row>
    <row r="151" spans="1:5" ht="45.75">
      <c r="A151" s="101" t="s">
        <v>60</v>
      </c>
      <c r="B151" s="120" t="s">
        <v>347</v>
      </c>
      <c r="C151" s="121">
        <v>583200</v>
      </c>
      <c r="D151" s="121">
        <v>189292</v>
      </c>
      <c r="E151" s="122">
        <f t="shared" si="2"/>
        <v>32.457475994513032</v>
      </c>
    </row>
    <row r="152" spans="1:5" ht="57">
      <c r="A152" s="101" t="s">
        <v>439</v>
      </c>
      <c r="B152" s="120" t="s">
        <v>440</v>
      </c>
      <c r="C152" s="121">
        <v>51400</v>
      </c>
      <c r="D152" s="121" t="s">
        <v>10</v>
      </c>
      <c r="E152" s="122"/>
    </row>
    <row r="153" spans="1:5" ht="68.25">
      <c r="A153" s="101" t="s">
        <v>441</v>
      </c>
      <c r="B153" s="120" t="s">
        <v>442</v>
      </c>
      <c r="C153" s="121">
        <v>51400</v>
      </c>
      <c r="D153" s="121" t="s">
        <v>10</v>
      </c>
      <c r="E153" s="122"/>
    </row>
    <row r="154" spans="1:5" ht="57">
      <c r="A154" s="101" t="s">
        <v>348</v>
      </c>
      <c r="B154" s="120" t="s">
        <v>349</v>
      </c>
      <c r="C154" s="121">
        <v>33600</v>
      </c>
      <c r="D154" s="121" t="s">
        <v>10</v>
      </c>
      <c r="E154" s="122"/>
    </row>
    <row r="155" spans="1:5" ht="57">
      <c r="A155" s="101" t="s">
        <v>350</v>
      </c>
      <c r="B155" s="120" t="s">
        <v>351</v>
      </c>
      <c r="C155" s="121">
        <v>33600</v>
      </c>
      <c r="D155" s="121" t="s">
        <v>10</v>
      </c>
      <c r="E155" s="122"/>
    </row>
    <row r="156" spans="1:5">
      <c r="A156" s="101" t="s">
        <v>63</v>
      </c>
      <c r="B156" s="120" t="s">
        <v>354</v>
      </c>
      <c r="C156" s="121">
        <v>25547290</v>
      </c>
      <c r="D156" s="121">
        <v>6900400</v>
      </c>
      <c r="E156" s="122">
        <f t="shared" si="2"/>
        <v>27.010301288316686</v>
      </c>
    </row>
    <row r="157" spans="1:5" ht="68.25">
      <c r="A157" s="101" t="s">
        <v>306</v>
      </c>
      <c r="B157" s="120" t="s">
        <v>355</v>
      </c>
      <c r="C157" s="121">
        <v>25339690</v>
      </c>
      <c r="D157" s="121">
        <v>6900400</v>
      </c>
      <c r="E157" s="122">
        <f t="shared" si="2"/>
        <v>27.231588073887249</v>
      </c>
    </row>
    <row r="158" spans="1:5" ht="68.25">
      <c r="A158" s="101" t="s">
        <v>307</v>
      </c>
      <c r="B158" s="120" t="s">
        <v>356</v>
      </c>
      <c r="C158" s="121">
        <v>25339690</v>
      </c>
      <c r="D158" s="121">
        <v>6900400</v>
      </c>
      <c r="E158" s="122">
        <f t="shared" si="2"/>
        <v>27.231588073887249</v>
      </c>
    </row>
    <row r="159" spans="1:5" ht="90.75">
      <c r="A159" s="102" t="s">
        <v>415</v>
      </c>
      <c r="B159" s="120" t="s">
        <v>394</v>
      </c>
      <c r="C159" s="121">
        <v>207600</v>
      </c>
      <c r="D159" s="121" t="s">
        <v>10</v>
      </c>
      <c r="E159" s="122"/>
    </row>
    <row r="160" spans="1:5" ht="34.5">
      <c r="A160" s="101" t="s">
        <v>395</v>
      </c>
      <c r="B160" s="120" t="s">
        <v>396</v>
      </c>
      <c r="C160" s="121">
        <v>207600</v>
      </c>
      <c r="D160" s="121" t="s">
        <v>10</v>
      </c>
      <c r="E160" s="122"/>
    </row>
    <row r="161" spans="1:5" ht="90.75">
      <c r="A161" s="101" t="s">
        <v>448</v>
      </c>
      <c r="B161" s="120" t="s">
        <v>449</v>
      </c>
      <c r="C161" s="121">
        <v>262000</v>
      </c>
      <c r="D161" s="121">
        <v>157030.79</v>
      </c>
      <c r="E161" s="122">
        <f t="shared" si="2"/>
        <v>59.935416030534348</v>
      </c>
    </row>
    <row r="162" spans="1:5" ht="68.25">
      <c r="A162" s="101" t="s">
        <v>450</v>
      </c>
      <c r="B162" s="120" t="s">
        <v>451</v>
      </c>
      <c r="C162" s="121">
        <v>138900</v>
      </c>
      <c r="D162" s="121">
        <v>138872.97</v>
      </c>
      <c r="E162" s="122">
        <f t="shared" si="2"/>
        <v>99.980539956803455</v>
      </c>
    </row>
    <row r="163" spans="1:5" ht="68.25">
      <c r="A163" s="101" t="s">
        <v>452</v>
      </c>
      <c r="B163" s="120" t="s">
        <v>453</v>
      </c>
      <c r="C163" s="121">
        <v>138900</v>
      </c>
      <c r="D163" s="121">
        <v>138872.97</v>
      </c>
      <c r="E163" s="122">
        <f t="shared" si="2"/>
        <v>99.980539956803455</v>
      </c>
    </row>
    <row r="164" spans="1:5" ht="57">
      <c r="A164" s="101" t="s">
        <v>490</v>
      </c>
      <c r="B164" s="120" t="s">
        <v>491</v>
      </c>
      <c r="C164" s="121">
        <v>6300</v>
      </c>
      <c r="D164" s="121">
        <v>6299.64</v>
      </c>
      <c r="E164" s="122">
        <f t="shared" si="2"/>
        <v>99.994285714285724</v>
      </c>
    </row>
    <row r="165" spans="1:5" ht="57">
      <c r="A165" s="101" t="s">
        <v>456</v>
      </c>
      <c r="B165" s="120" t="s">
        <v>457</v>
      </c>
      <c r="C165" s="121">
        <v>132600</v>
      </c>
      <c r="D165" s="121">
        <v>132573.32999999999</v>
      </c>
      <c r="E165" s="122">
        <f t="shared" si="2"/>
        <v>99.979886877828037</v>
      </c>
    </row>
    <row r="166" spans="1:5" ht="45.75">
      <c r="A166" s="101" t="s">
        <v>458</v>
      </c>
      <c r="B166" s="120" t="s">
        <v>500</v>
      </c>
      <c r="C166" s="121">
        <v>123100</v>
      </c>
      <c r="D166" s="121">
        <v>18157.82</v>
      </c>
      <c r="E166" s="122">
        <f t="shared" si="2"/>
        <v>14.750463038180342</v>
      </c>
    </row>
    <row r="167" spans="1:5" ht="34.5">
      <c r="A167" s="101" t="s">
        <v>460</v>
      </c>
      <c r="B167" s="120" t="s">
        <v>501</v>
      </c>
      <c r="C167" s="121">
        <v>123100</v>
      </c>
      <c r="D167" s="121">
        <v>18157.82</v>
      </c>
      <c r="E167" s="122">
        <f t="shared" si="2"/>
        <v>14.750463038180342</v>
      </c>
    </row>
    <row r="168" spans="1:5" ht="34.5">
      <c r="A168" s="101" t="s">
        <v>462</v>
      </c>
      <c r="B168" s="120" t="s">
        <v>463</v>
      </c>
      <c r="C168" s="121">
        <v>18200</v>
      </c>
      <c r="D168" s="121">
        <v>18157.82</v>
      </c>
      <c r="E168" s="122">
        <f t="shared" si="2"/>
        <v>99.768241758241757</v>
      </c>
    </row>
    <row r="169" spans="1:5" ht="34.5">
      <c r="A169" s="101" t="s">
        <v>502</v>
      </c>
      <c r="B169" s="120" t="s">
        <v>503</v>
      </c>
      <c r="C169" s="121">
        <v>104900</v>
      </c>
      <c r="D169" s="121" t="s">
        <v>10</v>
      </c>
      <c r="E169" s="122"/>
    </row>
    <row r="170" spans="1:5" ht="34.5">
      <c r="A170" s="101" t="s">
        <v>502</v>
      </c>
      <c r="B170" s="120" t="s">
        <v>504</v>
      </c>
      <c r="C170" s="121">
        <v>101200</v>
      </c>
      <c r="D170" s="121" t="s">
        <v>10</v>
      </c>
      <c r="E170" s="122"/>
    </row>
    <row r="171" spans="1:5" ht="34.5">
      <c r="A171" s="101" t="s">
        <v>502</v>
      </c>
      <c r="B171" s="120" t="s">
        <v>505</v>
      </c>
      <c r="C171" s="121">
        <v>3700</v>
      </c>
      <c r="D171" s="121" t="s">
        <v>10</v>
      </c>
      <c r="E171" s="122"/>
    </row>
    <row r="172" spans="1:5" ht="45.75">
      <c r="A172" s="101" t="s">
        <v>64</v>
      </c>
      <c r="B172" s="120" t="s">
        <v>236</v>
      </c>
      <c r="C172" s="121">
        <v>-1767000</v>
      </c>
      <c r="D172" s="121">
        <v>-1766988.76</v>
      </c>
      <c r="E172" s="122">
        <f t="shared" si="2"/>
        <v>99.999363893604979</v>
      </c>
    </row>
    <row r="173" spans="1:5" ht="45.75">
      <c r="A173" s="101" t="s">
        <v>65</v>
      </c>
      <c r="B173" s="120" t="s">
        <v>357</v>
      </c>
      <c r="C173" s="121">
        <v>-1767000</v>
      </c>
      <c r="D173" s="121">
        <v>-1766988.76</v>
      </c>
      <c r="E173" s="122">
        <f t="shared" si="2"/>
        <v>99.999363893604979</v>
      </c>
    </row>
    <row r="174" spans="1:5">
      <c r="A174" s="101" t="s">
        <v>464</v>
      </c>
      <c r="B174" s="120" t="s">
        <v>465</v>
      </c>
      <c r="C174" s="121">
        <v>-13300</v>
      </c>
      <c r="D174" s="121">
        <v>-13335.33</v>
      </c>
      <c r="E174" s="122">
        <f t="shared" si="2"/>
        <v>100.26563909774436</v>
      </c>
    </row>
    <row r="175" spans="1:5" ht="57">
      <c r="A175" s="101" t="s">
        <v>358</v>
      </c>
      <c r="B175" s="120" t="s">
        <v>359</v>
      </c>
      <c r="C175" s="121">
        <v>-1753700</v>
      </c>
      <c r="D175" s="121">
        <v>-1753653.43</v>
      </c>
      <c r="E175" s="122">
        <f t="shared" si="2"/>
        <v>99.997344471688436</v>
      </c>
    </row>
    <row r="178" spans="1:9" ht="18">
      <c r="A178" s="5" t="s">
        <v>137</v>
      </c>
      <c r="B178" s="36"/>
      <c r="C178" s="36"/>
      <c r="D178" s="36" t="s">
        <v>138</v>
      </c>
    </row>
    <row r="180" spans="1:9" ht="31.5">
      <c r="A180" s="107" t="s">
        <v>75</v>
      </c>
      <c r="B180" s="123" t="s">
        <v>76</v>
      </c>
      <c r="C180" s="123" t="s">
        <v>244</v>
      </c>
      <c r="D180" s="123" t="s">
        <v>245</v>
      </c>
      <c r="E180" s="123" t="s">
        <v>467</v>
      </c>
      <c r="F180" s="123" t="s">
        <v>77</v>
      </c>
      <c r="G180" s="37" t="s">
        <v>68</v>
      </c>
      <c r="I180" t="s">
        <v>312</v>
      </c>
    </row>
    <row r="181" spans="1:9" ht="67.5">
      <c r="A181" s="108" t="s">
        <v>78</v>
      </c>
      <c r="B181" s="124" t="s">
        <v>378</v>
      </c>
      <c r="C181" s="125" t="s">
        <v>246</v>
      </c>
      <c r="D181" s="124" t="s">
        <v>247</v>
      </c>
      <c r="E181" s="126">
        <v>754760</v>
      </c>
      <c r="F181" s="127">
        <v>243622.61</v>
      </c>
      <c r="G181" s="122">
        <f>F181/E181*100</f>
        <v>32.278155970109701</v>
      </c>
    </row>
    <row r="182" spans="1:9" ht="123.75">
      <c r="A182" s="108" t="s">
        <v>78</v>
      </c>
      <c r="B182" s="124" t="s">
        <v>378</v>
      </c>
      <c r="C182" s="125" t="s">
        <v>248</v>
      </c>
      <c r="D182" s="124" t="s">
        <v>249</v>
      </c>
      <c r="E182" s="126">
        <v>227940</v>
      </c>
      <c r="F182" s="127">
        <v>64894.9</v>
      </c>
      <c r="G182" s="122">
        <f t="shared" ref="G182:G245" si="3">F182/E182*100</f>
        <v>28.470167587961743</v>
      </c>
    </row>
    <row r="183" spans="1:9" ht="90">
      <c r="A183" s="108" t="s">
        <v>79</v>
      </c>
      <c r="B183" s="124" t="s">
        <v>80</v>
      </c>
      <c r="C183" s="125" t="s">
        <v>246</v>
      </c>
      <c r="D183" s="124" t="s">
        <v>247</v>
      </c>
      <c r="E183" s="126">
        <v>1444390</v>
      </c>
      <c r="F183" s="127">
        <v>453114.41</v>
      </c>
      <c r="G183" s="122">
        <f t="shared" si="3"/>
        <v>31.370641585721305</v>
      </c>
    </row>
    <row r="184" spans="1:9" ht="90">
      <c r="A184" s="108" t="s">
        <v>79</v>
      </c>
      <c r="B184" s="124" t="s">
        <v>80</v>
      </c>
      <c r="C184" s="125" t="s">
        <v>250</v>
      </c>
      <c r="D184" s="124" t="s">
        <v>251</v>
      </c>
      <c r="E184" s="126">
        <v>20000</v>
      </c>
      <c r="F184" s="127">
        <v>1200</v>
      </c>
      <c r="G184" s="122">
        <f t="shared" si="3"/>
        <v>6</v>
      </c>
    </row>
    <row r="185" spans="1:9" ht="135">
      <c r="A185" s="108" t="s">
        <v>79</v>
      </c>
      <c r="B185" s="124" t="s">
        <v>80</v>
      </c>
      <c r="C185" s="125" t="s">
        <v>252</v>
      </c>
      <c r="D185" s="124" t="s">
        <v>253</v>
      </c>
      <c r="E185" s="126">
        <v>39200</v>
      </c>
      <c r="F185" s="127">
        <v>0</v>
      </c>
      <c r="G185" s="122">
        <f t="shared" si="3"/>
        <v>0</v>
      </c>
    </row>
    <row r="186" spans="1:9" ht="123.75">
      <c r="A186" s="108" t="s">
        <v>79</v>
      </c>
      <c r="B186" s="124" t="s">
        <v>80</v>
      </c>
      <c r="C186" s="125" t="s">
        <v>248</v>
      </c>
      <c r="D186" s="124" t="s">
        <v>249</v>
      </c>
      <c r="E186" s="126">
        <v>436210</v>
      </c>
      <c r="F186" s="127">
        <v>112552.65</v>
      </c>
      <c r="G186" s="122">
        <f t="shared" si="3"/>
        <v>25.80240022007748</v>
      </c>
    </row>
    <row r="187" spans="1:9" ht="90">
      <c r="A187" s="108" t="s">
        <v>79</v>
      </c>
      <c r="B187" s="124" t="s">
        <v>80</v>
      </c>
      <c r="C187" s="125" t="s">
        <v>254</v>
      </c>
      <c r="D187" s="124" t="s">
        <v>468</v>
      </c>
      <c r="E187" s="126">
        <v>650000</v>
      </c>
      <c r="F187" s="127">
        <v>113650.61</v>
      </c>
      <c r="G187" s="122">
        <f t="shared" si="3"/>
        <v>17.48470923076923</v>
      </c>
    </row>
    <row r="188" spans="1:9" ht="90">
      <c r="A188" s="108" t="s">
        <v>81</v>
      </c>
      <c r="B188" s="124" t="s">
        <v>82</v>
      </c>
      <c r="C188" s="125" t="s">
        <v>246</v>
      </c>
      <c r="D188" s="124" t="s">
        <v>247</v>
      </c>
      <c r="E188" s="126">
        <v>8891856</v>
      </c>
      <c r="F188" s="127">
        <v>2910029.62</v>
      </c>
      <c r="G188" s="122">
        <f t="shared" si="3"/>
        <v>32.726908982781552</v>
      </c>
    </row>
    <row r="189" spans="1:9" ht="90">
      <c r="A189" s="108" t="s">
        <v>81</v>
      </c>
      <c r="B189" s="124" t="s">
        <v>82</v>
      </c>
      <c r="C189" s="125" t="s">
        <v>250</v>
      </c>
      <c r="D189" s="124" t="s">
        <v>251</v>
      </c>
      <c r="E189" s="126">
        <v>122000</v>
      </c>
      <c r="F189" s="127">
        <v>21553.200000000001</v>
      </c>
      <c r="G189" s="122">
        <f t="shared" si="3"/>
        <v>17.66655737704918</v>
      </c>
    </row>
    <row r="190" spans="1:9" ht="123.75">
      <c r="A190" s="108" t="s">
        <v>81</v>
      </c>
      <c r="B190" s="124" t="s">
        <v>82</v>
      </c>
      <c r="C190" s="125" t="s">
        <v>248</v>
      </c>
      <c r="D190" s="124" t="s">
        <v>249</v>
      </c>
      <c r="E190" s="126">
        <v>2685344</v>
      </c>
      <c r="F190" s="127">
        <v>704449.37</v>
      </c>
      <c r="G190" s="122">
        <f t="shared" si="3"/>
        <v>26.233114640061011</v>
      </c>
    </row>
    <row r="191" spans="1:9" ht="90">
      <c r="A191" s="108" t="s">
        <v>81</v>
      </c>
      <c r="B191" s="124" t="s">
        <v>82</v>
      </c>
      <c r="C191" s="125" t="s">
        <v>254</v>
      </c>
      <c r="D191" s="124" t="s">
        <v>468</v>
      </c>
      <c r="E191" s="126">
        <v>6409500</v>
      </c>
      <c r="F191" s="127">
        <v>1491876.71</v>
      </c>
      <c r="G191" s="122">
        <f t="shared" si="3"/>
        <v>23.276023246743115</v>
      </c>
    </row>
    <row r="192" spans="1:9" ht="90">
      <c r="A192" s="108" t="s">
        <v>81</v>
      </c>
      <c r="B192" s="124" t="s">
        <v>82</v>
      </c>
      <c r="C192" s="125" t="s">
        <v>278</v>
      </c>
      <c r="D192" s="124" t="s">
        <v>279</v>
      </c>
      <c r="E192" s="126">
        <v>6000</v>
      </c>
      <c r="F192" s="127">
        <v>0</v>
      </c>
      <c r="G192" s="122">
        <f t="shared" si="3"/>
        <v>0</v>
      </c>
    </row>
    <row r="193" spans="1:7" ht="90">
      <c r="A193" s="108" t="s">
        <v>81</v>
      </c>
      <c r="B193" s="124" t="s">
        <v>82</v>
      </c>
      <c r="C193" s="125" t="s">
        <v>427</v>
      </c>
      <c r="D193" s="124" t="s">
        <v>428</v>
      </c>
      <c r="E193" s="126">
        <v>1000</v>
      </c>
      <c r="F193" s="127">
        <v>0</v>
      </c>
      <c r="G193" s="122">
        <f t="shared" si="3"/>
        <v>0</v>
      </c>
    </row>
    <row r="194" spans="1:7" ht="90">
      <c r="A194" s="108" t="s">
        <v>81</v>
      </c>
      <c r="B194" s="124" t="s">
        <v>82</v>
      </c>
      <c r="C194" s="125" t="s">
        <v>266</v>
      </c>
      <c r="D194" s="124" t="s">
        <v>267</v>
      </c>
      <c r="E194" s="126">
        <v>60000</v>
      </c>
      <c r="F194" s="127">
        <v>49778.09</v>
      </c>
      <c r="G194" s="122">
        <f t="shared" si="3"/>
        <v>82.963483333333329</v>
      </c>
    </row>
    <row r="195" spans="1:7" ht="33.75">
      <c r="A195" s="108" t="s">
        <v>469</v>
      </c>
      <c r="B195" s="124" t="s">
        <v>470</v>
      </c>
      <c r="C195" s="125" t="s">
        <v>254</v>
      </c>
      <c r="D195" s="124" t="s">
        <v>468</v>
      </c>
      <c r="E195" s="126">
        <v>51400</v>
      </c>
      <c r="F195" s="127">
        <v>0</v>
      </c>
      <c r="G195" s="122">
        <f t="shared" si="3"/>
        <v>0</v>
      </c>
    </row>
    <row r="196" spans="1:7" ht="78.75">
      <c r="A196" s="108" t="s">
        <v>83</v>
      </c>
      <c r="B196" s="124" t="s">
        <v>84</v>
      </c>
      <c r="C196" s="125" t="s">
        <v>246</v>
      </c>
      <c r="D196" s="124" t="s">
        <v>247</v>
      </c>
      <c r="E196" s="126">
        <v>4630890</v>
      </c>
      <c r="F196" s="127">
        <v>1419410.08</v>
      </c>
      <c r="G196" s="122">
        <f t="shared" si="3"/>
        <v>30.65091332335685</v>
      </c>
    </row>
    <row r="197" spans="1:7" ht="78.75">
      <c r="A197" s="108" t="s">
        <v>83</v>
      </c>
      <c r="B197" s="124" t="s">
        <v>84</v>
      </c>
      <c r="C197" s="125" t="s">
        <v>250</v>
      </c>
      <c r="D197" s="124" t="s">
        <v>251</v>
      </c>
      <c r="E197" s="126">
        <v>9000</v>
      </c>
      <c r="F197" s="127">
        <v>3315.4</v>
      </c>
      <c r="G197" s="122">
        <f t="shared" si="3"/>
        <v>36.837777777777781</v>
      </c>
    </row>
    <row r="198" spans="1:7" ht="123.75">
      <c r="A198" s="108" t="s">
        <v>83</v>
      </c>
      <c r="B198" s="124" t="s">
        <v>84</v>
      </c>
      <c r="C198" s="125" t="s">
        <v>248</v>
      </c>
      <c r="D198" s="124" t="s">
        <v>249</v>
      </c>
      <c r="E198" s="126">
        <v>1398510</v>
      </c>
      <c r="F198" s="127">
        <v>328705.91999999998</v>
      </c>
      <c r="G198" s="122">
        <f t="shared" si="3"/>
        <v>23.5040092670056</v>
      </c>
    </row>
    <row r="199" spans="1:7" ht="78.75">
      <c r="A199" s="108" t="s">
        <v>83</v>
      </c>
      <c r="B199" s="124" t="s">
        <v>84</v>
      </c>
      <c r="C199" s="125" t="s">
        <v>254</v>
      </c>
      <c r="D199" s="124" t="s">
        <v>468</v>
      </c>
      <c r="E199" s="126">
        <v>711400</v>
      </c>
      <c r="F199" s="127">
        <v>244743.79</v>
      </c>
      <c r="G199" s="122">
        <f t="shared" si="3"/>
        <v>34.403119201574363</v>
      </c>
    </row>
    <row r="200" spans="1:7" ht="90">
      <c r="A200" s="108" t="s">
        <v>83</v>
      </c>
      <c r="B200" s="124" t="s">
        <v>84</v>
      </c>
      <c r="C200" s="125" t="s">
        <v>278</v>
      </c>
      <c r="D200" s="124" t="s">
        <v>279</v>
      </c>
      <c r="E200" s="126">
        <v>1800</v>
      </c>
      <c r="F200" s="127">
        <v>0</v>
      </c>
      <c r="G200" s="122">
        <f t="shared" si="3"/>
        <v>0</v>
      </c>
    </row>
    <row r="201" spans="1:7" ht="22.5">
      <c r="A201" s="108" t="s">
        <v>85</v>
      </c>
      <c r="B201" s="124" t="s">
        <v>86</v>
      </c>
      <c r="C201" s="125" t="s">
        <v>258</v>
      </c>
      <c r="D201" s="124" t="s">
        <v>259</v>
      </c>
      <c r="E201" s="126">
        <v>300000</v>
      </c>
      <c r="F201" s="127">
        <v>0</v>
      </c>
      <c r="G201" s="122">
        <f t="shared" si="3"/>
        <v>0</v>
      </c>
    </row>
    <row r="202" spans="1:7" ht="33.75">
      <c r="A202" s="108" t="s">
        <v>87</v>
      </c>
      <c r="B202" s="124" t="s">
        <v>88</v>
      </c>
      <c r="C202" s="125" t="s">
        <v>260</v>
      </c>
      <c r="D202" s="124" t="s">
        <v>379</v>
      </c>
      <c r="E202" s="126">
        <v>2279600</v>
      </c>
      <c r="F202" s="127">
        <v>647030.37</v>
      </c>
      <c r="G202" s="122">
        <f t="shared" si="3"/>
        <v>28.383504562203893</v>
      </c>
    </row>
    <row r="203" spans="1:7" ht="56.25">
      <c r="A203" s="108" t="s">
        <v>87</v>
      </c>
      <c r="B203" s="124" t="s">
        <v>88</v>
      </c>
      <c r="C203" s="125" t="s">
        <v>261</v>
      </c>
      <c r="D203" s="124" t="s">
        <v>380</v>
      </c>
      <c r="E203" s="126">
        <v>20000</v>
      </c>
      <c r="F203" s="127">
        <v>0</v>
      </c>
      <c r="G203" s="122">
        <f t="shared" si="3"/>
        <v>0</v>
      </c>
    </row>
    <row r="204" spans="1:7" ht="101.25">
      <c r="A204" s="108" t="s">
        <v>87</v>
      </c>
      <c r="B204" s="124" t="s">
        <v>88</v>
      </c>
      <c r="C204" s="125" t="s">
        <v>262</v>
      </c>
      <c r="D204" s="124" t="s">
        <v>381</v>
      </c>
      <c r="E204" s="126">
        <v>688400</v>
      </c>
      <c r="F204" s="127">
        <v>175852.66</v>
      </c>
      <c r="G204" s="122">
        <f t="shared" si="3"/>
        <v>25.545127832655435</v>
      </c>
    </row>
    <row r="205" spans="1:7" ht="45">
      <c r="A205" s="108" t="s">
        <v>87</v>
      </c>
      <c r="B205" s="124" t="s">
        <v>88</v>
      </c>
      <c r="C205" s="125" t="s">
        <v>246</v>
      </c>
      <c r="D205" s="124" t="s">
        <v>247</v>
      </c>
      <c r="E205" s="126">
        <v>1583100</v>
      </c>
      <c r="F205" s="127">
        <v>348978.25</v>
      </c>
      <c r="G205" s="122">
        <f t="shared" si="3"/>
        <v>22.043980165498073</v>
      </c>
    </row>
    <row r="206" spans="1:7" ht="78.75">
      <c r="A206" s="108" t="s">
        <v>87</v>
      </c>
      <c r="B206" s="124" t="s">
        <v>88</v>
      </c>
      <c r="C206" s="125" t="s">
        <v>250</v>
      </c>
      <c r="D206" s="124" t="s">
        <v>251</v>
      </c>
      <c r="E206" s="126">
        <v>8000</v>
      </c>
      <c r="F206" s="127">
        <v>1326</v>
      </c>
      <c r="G206" s="122">
        <f t="shared" si="3"/>
        <v>16.574999999999999</v>
      </c>
    </row>
    <row r="207" spans="1:7" ht="123.75">
      <c r="A207" s="108" t="s">
        <v>87</v>
      </c>
      <c r="B207" s="124" t="s">
        <v>88</v>
      </c>
      <c r="C207" s="125" t="s">
        <v>248</v>
      </c>
      <c r="D207" s="124" t="s">
        <v>249</v>
      </c>
      <c r="E207" s="126">
        <v>478010</v>
      </c>
      <c r="F207" s="127">
        <v>88247.360000000001</v>
      </c>
      <c r="G207" s="122">
        <f t="shared" si="3"/>
        <v>18.461404573126085</v>
      </c>
    </row>
    <row r="208" spans="1:7" ht="78.75">
      <c r="A208" s="108" t="s">
        <v>87</v>
      </c>
      <c r="B208" s="124" t="s">
        <v>88</v>
      </c>
      <c r="C208" s="125" t="s">
        <v>270</v>
      </c>
      <c r="D208" s="124" t="s">
        <v>271</v>
      </c>
      <c r="E208" s="126">
        <v>406400</v>
      </c>
      <c r="F208" s="127">
        <v>110900</v>
      </c>
      <c r="G208" s="122">
        <f t="shared" si="3"/>
        <v>27.288385826771655</v>
      </c>
    </row>
    <row r="209" spans="1:7" ht="33.75">
      <c r="A209" s="108" t="s">
        <v>87</v>
      </c>
      <c r="B209" s="124" t="s">
        <v>88</v>
      </c>
      <c r="C209" s="125" t="s">
        <v>254</v>
      </c>
      <c r="D209" s="124" t="s">
        <v>468</v>
      </c>
      <c r="E209" s="126">
        <v>1513070</v>
      </c>
      <c r="F209" s="127">
        <v>272453.17</v>
      </c>
      <c r="G209" s="122">
        <f t="shared" si="3"/>
        <v>18.006646751306945</v>
      </c>
    </row>
    <row r="210" spans="1:7" ht="90">
      <c r="A210" s="108" t="s">
        <v>87</v>
      </c>
      <c r="B210" s="124" t="s">
        <v>88</v>
      </c>
      <c r="C210" s="125" t="s">
        <v>278</v>
      </c>
      <c r="D210" s="124" t="s">
        <v>279</v>
      </c>
      <c r="E210" s="126">
        <v>1200</v>
      </c>
      <c r="F210" s="127">
        <v>0</v>
      </c>
      <c r="G210" s="122">
        <f t="shared" si="3"/>
        <v>0</v>
      </c>
    </row>
    <row r="211" spans="1:7" ht="33.75">
      <c r="A211" s="108" t="s">
        <v>87</v>
      </c>
      <c r="B211" s="124" t="s">
        <v>88</v>
      </c>
      <c r="C211" s="125" t="s">
        <v>263</v>
      </c>
      <c r="D211" s="124" t="s">
        <v>264</v>
      </c>
      <c r="E211" s="126">
        <v>45000</v>
      </c>
      <c r="F211" s="127">
        <v>0</v>
      </c>
      <c r="G211" s="122">
        <f t="shared" si="3"/>
        <v>0</v>
      </c>
    </row>
    <row r="212" spans="1:7" ht="33.75">
      <c r="A212" s="108" t="s">
        <v>87</v>
      </c>
      <c r="B212" s="124" t="s">
        <v>88</v>
      </c>
      <c r="C212" s="125" t="s">
        <v>265</v>
      </c>
      <c r="D212" s="124" t="s">
        <v>63</v>
      </c>
      <c r="E212" s="126">
        <v>100000</v>
      </c>
      <c r="F212" s="127">
        <v>100000</v>
      </c>
      <c r="G212" s="122">
        <f t="shared" si="3"/>
        <v>100</v>
      </c>
    </row>
    <row r="213" spans="1:7" ht="33.75">
      <c r="A213" s="108" t="s">
        <v>87</v>
      </c>
      <c r="B213" s="124" t="s">
        <v>88</v>
      </c>
      <c r="C213" s="125" t="s">
        <v>256</v>
      </c>
      <c r="D213" s="124" t="s">
        <v>257</v>
      </c>
      <c r="E213" s="126">
        <v>291600</v>
      </c>
      <c r="F213" s="127">
        <v>37105</v>
      </c>
      <c r="G213" s="122">
        <f t="shared" si="3"/>
        <v>12.724622770919067</v>
      </c>
    </row>
    <row r="214" spans="1:7" ht="33.75">
      <c r="A214" s="108" t="s">
        <v>87</v>
      </c>
      <c r="B214" s="124" t="s">
        <v>88</v>
      </c>
      <c r="C214" s="125" t="s">
        <v>266</v>
      </c>
      <c r="D214" s="124" t="s">
        <v>267</v>
      </c>
      <c r="E214" s="126">
        <v>5000</v>
      </c>
      <c r="F214" s="127">
        <v>793.68</v>
      </c>
      <c r="G214" s="122">
        <f t="shared" si="3"/>
        <v>15.8736</v>
      </c>
    </row>
    <row r="215" spans="1:7" ht="33.75">
      <c r="A215" s="108" t="s">
        <v>87</v>
      </c>
      <c r="B215" s="124" t="s">
        <v>88</v>
      </c>
      <c r="C215" s="125" t="s">
        <v>258</v>
      </c>
      <c r="D215" s="124" t="s">
        <v>259</v>
      </c>
      <c r="E215" s="126">
        <v>7411400</v>
      </c>
      <c r="F215" s="127">
        <v>0</v>
      </c>
      <c r="G215" s="122">
        <f t="shared" si="3"/>
        <v>0</v>
      </c>
    </row>
    <row r="216" spans="1:7" ht="33.75">
      <c r="A216" s="108" t="s">
        <v>89</v>
      </c>
      <c r="B216" s="124" t="s">
        <v>90</v>
      </c>
      <c r="C216" s="125" t="s">
        <v>263</v>
      </c>
      <c r="D216" s="124" t="s">
        <v>264</v>
      </c>
      <c r="E216" s="126">
        <v>583200</v>
      </c>
      <c r="F216" s="127">
        <v>189292</v>
      </c>
      <c r="G216" s="122">
        <f t="shared" si="3"/>
        <v>32.457475994513032</v>
      </c>
    </row>
    <row r="217" spans="1:7" ht="67.5">
      <c r="A217" s="108" t="s">
        <v>91</v>
      </c>
      <c r="B217" s="124" t="s">
        <v>92</v>
      </c>
      <c r="C217" s="125" t="s">
        <v>260</v>
      </c>
      <c r="D217" s="124" t="s">
        <v>379</v>
      </c>
      <c r="E217" s="126">
        <v>1935000</v>
      </c>
      <c r="F217" s="127">
        <v>761406.43</v>
      </c>
      <c r="G217" s="122">
        <f t="shared" si="3"/>
        <v>39.349169509043932</v>
      </c>
    </row>
    <row r="218" spans="1:7" ht="101.25">
      <c r="A218" s="108" t="s">
        <v>91</v>
      </c>
      <c r="B218" s="124" t="s">
        <v>92</v>
      </c>
      <c r="C218" s="125" t="s">
        <v>262</v>
      </c>
      <c r="D218" s="124" t="s">
        <v>381</v>
      </c>
      <c r="E218" s="126">
        <v>597000</v>
      </c>
      <c r="F218" s="127">
        <v>180903.16</v>
      </c>
      <c r="G218" s="122">
        <f t="shared" si="3"/>
        <v>30.302036850921272</v>
      </c>
    </row>
    <row r="219" spans="1:7" ht="67.5">
      <c r="A219" s="108" t="s">
        <v>91</v>
      </c>
      <c r="B219" s="124" t="s">
        <v>92</v>
      </c>
      <c r="C219" s="125" t="s">
        <v>254</v>
      </c>
      <c r="D219" s="124" t="s">
        <v>468</v>
      </c>
      <c r="E219" s="126">
        <v>392950</v>
      </c>
      <c r="F219" s="127">
        <v>39709.21</v>
      </c>
      <c r="G219" s="122">
        <f t="shared" si="3"/>
        <v>10.105410357551852</v>
      </c>
    </row>
    <row r="220" spans="1:7" ht="67.5">
      <c r="A220" s="108" t="s">
        <v>91</v>
      </c>
      <c r="B220" s="124" t="s">
        <v>92</v>
      </c>
      <c r="C220" s="125" t="s">
        <v>266</v>
      </c>
      <c r="D220" s="124" t="s">
        <v>267</v>
      </c>
      <c r="E220" s="126">
        <v>50</v>
      </c>
      <c r="F220" s="127">
        <v>0.02</v>
      </c>
      <c r="G220" s="122">
        <f t="shared" si="3"/>
        <v>0.04</v>
      </c>
    </row>
    <row r="221" spans="1:7" ht="33.75">
      <c r="A221" s="108" t="s">
        <v>309</v>
      </c>
      <c r="B221" s="124" t="s">
        <v>310</v>
      </c>
      <c r="C221" s="125" t="s">
        <v>265</v>
      </c>
      <c r="D221" s="124" t="s">
        <v>63</v>
      </c>
      <c r="E221" s="126">
        <v>304800</v>
      </c>
      <c r="F221" s="127">
        <v>0</v>
      </c>
      <c r="G221" s="122">
        <f t="shared" si="3"/>
        <v>0</v>
      </c>
    </row>
    <row r="222" spans="1:7" ht="56.25">
      <c r="A222" s="108" t="s">
        <v>382</v>
      </c>
      <c r="B222" s="124" t="s">
        <v>383</v>
      </c>
      <c r="C222" s="125" t="s">
        <v>254</v>
      </c>
      <c r="D222" s="124" t="s">
        <v>468</v>
      </c>
      <c r="E222" s="126">
        <v>10000</v>
      </c>
      <c r="F222" s="127">
        <v>0</v>
      </c>
      <c r="G222" s="122">
        <f t="shared" si="3"/>
        <v>0</v>
      </c>
    </row>
    <row r="223" spans="1:7" ht="45">
      <c r="A223" s="108" t="s">
        <v>93</v>
      </c>
      <c r="B223" s="124" t="s">
        <v>94</v>
      </c>
      <c r="C223" s="125" t="s">
        <v>246</v>
      </c>
      <c r="D223" s="124" t="s">
        <v>247</v>
      </c>
      <c r="E223" s="126">
        <v>1998282</v>
      </c>
      <c r="F223" s="127">
        <v>568686.13</v>
      </c>
      <c r="G223" s="122">
        <f t="shared" si="3"/>
        <v>28.458752568456301</v>
      </c>
    </row>
    <row r="224" spans="1:7" ht="78.75">
      <c r="A224" s="108" t="s">
        <v>93</v>
      </c>
      <c r="B224" s="124" t="s">
        <v>94</v>
      </c>
      <c r="C224" s="125" t="s">
        <v>250</v>
      </c>
      <c r="D224" s="124" t="s">
        <v>251</v>
      </c>
      <c r="E224" s="126">
        <v>35000</v>
      </c>
      <c r="F224" s="127">
        <v>4800</v>
      </c>
      <c r="G224" s="122">
        <f t="shared" si="3"/>
        <v>13.714285714285715</v>
      </c>
    </row>
    <row r="225" spans="1:7" ht="123.75">
      <c r="A225" s="108" t="s">
        <v>93</v>
      </c>
      <c r="B225" s="124" t="s">
        <v>94</v>
      </c>
      <c r="C225" s="125" t="s">
        <v>248</v>
      </c>
      <c r="D225" s="124" t="s">
        <v>249</v>
      </c>
      <c r="E225" s="126">
        <v>603418</v>
      </c>
      <c r="F225" s="127">
        <v>125773.29</v>
      </c>
      <c r="G225" s="122">
        <f t="shared" si="3"/>
        <v>20.843476661286207</v>
      </c>
    </row>
    <row r="226" spans="1:7" ht="33.75">
      <c r="A226" s="108" t="s">
        <v>93</v>
      </c>
      <c r="B226" s="124" t="s">
        <v>94</v>
      </c>
      <c r="C226" s="125" t="s">
        <v>254</v>
      </c>
      <c r="D226" s="124" t="s">
        <v>468</v>
      </c>
      <c r="E226" s="126">
        <v>574700</v>
      </c>
      <c r="F226" s="127">
        <v>182879.21</v>
      </c>
      <c r="G226" s="122">
        <f t="shared" si="3"/>
        <v>31.821682617017572</v>
      </c>
    </row>
    <row r="227" spans="1:7" ht="146.25">
      <c r="A227" s="108" t="s">
        <v>93</v>
      </c>
      <c r="B227" s="124" t="s">
        <v>94</v>
      </c>
      <c r="C227" s="125" t="s">
        <v>471</v>
      </c>
      <c r="D227" s="124" t="s">
        <v>472</v>
      </c>
      <c r="E227" s="126">
        <v>33600</v>
      </c>
      <c r="F227" s="127">
        <v>0</v>
      </c>
      <c r="G227" s="122">
        <f t="shared" si="3"/>
        <v>0</v>
      </c>
    </row>
    <row r="228" spans="1:7" ht="146.25">
      <c r="A228" s="108" t="s">
        <v>95</v>
      </c>
      <c r="B228" s="124" t="s">
        <v>96</v>
      </c>
      <c r="C228" s="125" t="s">
        <v>471</v>
      </c>
      <c r="D228" s="124" t="s">
        <v>472</v>
      </c>
      <c r="E228" s="126">
        <v>18730000</v>
      </c>
      <c r="F228" s="127">
        <v>1892856.57</v>
      </c>
      <c r="G228" s="122">
        <f t="shared" si="3"/>
        <v>10.106014789108382</v>
      </c>
    </row>
    <row r="229" spans="1:7" ht="33.75">
      <c r="A229" s="108" t="s">
        <v>97</v>
      </c>
      <c r="B229" s="124" t="s">
        <v>98</v>
      </c>
      <c r="C229" s="125" t="s">
        <v>265</v>
      </c>
      <c r="D229" s="124" t="s">
        <v>63</v>
      </c>
      <c r="E229" s="126">
        <v>12948200</v>
      </c>
      <c r="F229" s="127">
        <v>1311667</v>
      </c>
      <c r="G229" s="122">
        <f t="shared" si="3"/>
        <v>10.130110748984416</v>
      </c>
    </row>
    <row r="230" spans="1:7" ht="33.75">
      <c r="A230" s="108" t="s">
        <v>99</v>
      </c>
      <c r="B230" s="124" t="s">
        <v>100</v>
      </c>
      <c r="C230" s="125" t="s">
        <v>254</v>
      </c>
      <c r="D230" s="124" t="s">
        <v>468</v>
      </c>
      <c r="E230" s="126">
        <v>230900</v>
      </c>
      <c r="F230" s="127">
        <v>0</v>
      </c>
      <c r="G230" s="122">
        <f t="shared" si="3"/>
        <v>0</v>
      </c>
    </row>
    <row r="231" spans="1:7" ht="146.25">
      <c r="A231" s="108" t="s">
        <v>99</v>
      </c>
      <c r="B231" s="124" t="s">
        <v>100</v>
      </c>
      <c r="C231" s="125" t="s">
        <v>471</v>
      </c>
      <c r="D231" s="124" t="s">
        <v>472</v>
      </c>
      <c r="E231" s="126">
        <v>100000</v>
      </c>
      <c r="F231" s="127">
        <v>0</v>
      </c>
      <c r="G231" s="122">
        <f t="shared" si="3"/>
        <v>0</v>
      </c>
    </row>
    <row r="232" spans="1:7" ht="33.75">
      <c r="A232" s="108" t="s">
        <v>101</v>
      </c>
      <c r="B232" s="124" t="s">
        <v>102</v>
      </c>
      <c r="C232" s="125" t="s">
        <v>254</v>
      </c>
      <c r="D232" s="124" t="s">
        <v>468</v>
      </c>
      <c r="E232" s="126">
        <v>150000</v>
      </c>
      <c r="F232" s="127">
        <v>32184.36</v>
      </c>
      <c r="G232" s="122">
        <f t="shared" si="3"/>
        <v>21.456240000000001</v>
      </c>
    </row>
    <row r="233" spans="1:7" ht="101.25">
      <c r="A233" s="108" t="s">
        <v>101</v>
      </c>
      <c r="B233" s="124" t="s">
        <v>102</v>
      </c>
      <c r="C233" s="125" t="s">
        <v>268</v>
      </c>
      <c r="D233" s="124" t="s">
        <v>269</v>
      </c>
      <c r="E233" s="126">
        <v>150000</v>
      </c>
      <c r="F233" s="127">
        <v>0</v>
      </c>
      <c r="G233" s="122">
        <f t="shared" si="3"/>
        <v>0</v>
      </c>
    </row>
    <row r="234" spans="1:7" ht="78.75">
      <c r="A234" s="108" t="s">
        <v>103</v>
      </c>
      <c r="B234" s="124" t="s">
        <v>104</v>
      </c>
      <c r="C234" s="125" t="s">
        <v>270</v>
      </c>
      <c r="D234" s="124" t="s">
        <v>271</v>
      </c>
      <c r="E234" s="126">
        <v>5000000</v>
      </c>
      <c r="F234" s="127">
        <v>0</v>
      </c>
      <c r="G234" s="122">
        <f t="shared" si="3"/>
        <v>0</v>
      </c>
    </row>
    <row r="235" spans="1:7" ht="146.25">
      <c r="A235" s="108" t="s">
        <v>103</v>
      </c>
      <c r="B235" s="124" t="s">
        <v>104</v>
      </c>
      <c r="C235" s="125" t="s">
        <v>471</v>
      </c>
      <c r="D235" s="124" t="s">
        <v>472</v>
      </c>
      <c r="E235" s="126">
        <v>7185200</v>
      </c>
      <c r="F235" s="127">
        <v>116250</v>
      </c>
      <c r="G235" s="122">
        <f t="shared" si="3"/>
        <v>1.6179090352391026</v>
      </c>
    </row>
    <row r="236" spans="1:7" ht="33.75">
      <c r="A236" s="108" t="s">
        <v>105</v>
      </c>
      <c r="B236" s="124" t="s">
        <v>106</v>
      </c>
      <c r="C236" s="125" t="s">
        <v>254</v>
      </c>
      <c r="D236" s="124" t="s">
        <v>468</v>
      </c>
      <c r="E236" s="126">
        <v>110000</v>
      </c>
      <c r="F236" s="127">
        <v>7632.77</v>
      </c>
      <c r="G236" s="122">
        <f t="shared" si="3"/>
        <v>6.9388818181818195</v>
      </c>
    </row>
    <row r="237" spans="1:7" ht="78.75">
      <c r="A237" s="108" t="s">
        <v>107</v>
      </c>
      <c r="B237" s="124" t="s">
        <v>108</v>
      </c>
      <c r="C237" s="125" t="s">
        <v>270</v>
      </c>
      <c r="D237" s="124" t="s">
        <v>271</v>
      </c>
      <c r="E237" s="126">
        <v>2132600</v>
      </c>
      <c r="F237" s="127">
        <v>0</v>
      </c>
      <c r="G237" s="122">
        <f t="shared" si="3"/>
        <v>0</v>
      </c>
    </row>
    <row r="238" spans="1:7" ht="135">
      <c r="A238" s="108" t="s">
        <v>109</v>
      </c>
      <c r="B238" s="124" t="s">
        <v>110</v>
      </c>
      <c r="C238" s="125" t="s">
        <v>272</v>
      </c>
      <c r="D238" s="124" t="s">
        <v>273</v>
      </c>
      <c r="E238" s="126">
        <v>82632485</v>
      </c>
      <c r="F238" s="127">
        <v>24795340</v>
      </c>
      <c r="G238" s="122">
        <f t="shared" si="3"/>
        <v>30.006770339776178</v>
      </c>
    </row>
    <row r="239" spans="1:7" ht="45">
      <c r="A239" s="108" t="s">
        <v>109</v>
      </c>
      <c r="B239" s="124" t="s">
        <v>110</v>
      </c>
      <c r="C239" s="125" t="s">
        <v>274</v>
      </c>
      <c r="D239" s="124" t="s">
        <v>275</v>
      </c>
      <c r="E239" s="126">
        <v>2882628</v>
      </c>
      <c r="F239" s="127">
        <v>406622</v>
      </c>
      <c r="G239" s="122">
        <f t="shared" si="3"/>
        <v>14.10594776710696</v>
      </c>
    </row>
    <row r="240" spans="1:7" ht="135">
      <c r="A240" s="108" t="s">
        <v>111</v>
      </c>
      <c r="B240" s="124" t="s">
        <v>112</v>
      </c>
      <c r="C240" s="125" t="s">
        <v>272</v>
      </c>
      <c r="D240" s="124" t="s">
        <v>273</v>
      </c>
      <c r="E240" s="126">
        <v>241324338</v>
      </c>
      <c r="F240" s="127">
        <v>73950866</v>
      </c>
      <c r="G240" s="122">
        <f t="shared" si="3"/>
        <v>30.643766232977299</v>
      </c>
    </row>
    <row r="241" spans="1:7" ht="45">
      <c r="A241" s="108" t="s">
        <v>111</v>
      </c>
      <c r="B241" s="124" t="s">
        <v>112</v>
      </c>
      <c r="C241" s="125" t="s">
        <v>274</v>
      </c>
      <c r="D241" s="124" t="s">
        <v>275</v>
      </c>
      <c r="E241" s="126">
        <v>6951647</v>
      </c>
      <c r="F241" s="127">
        <v>533710.82999999996</v>
      </c>
      <c r="G241" s="122">
        <f t="shared" si="3"/>
        <v>7.6774731225564237</v>
      </c>
    </row>
    <row r="242" spans="1:7" ht="135">
      <c r="A242" s="108" t="s">
        <v>385</v>
      </c>
      <c r="B242" s="124" t="s">
        <v>386</v>
      </c>
      <c r="C242" s="125" t="s">
        <v>272</v>
      </c>
      <c r="D242" s="124" t="s">
        <v>273</v>
      </c>
      <c r="E242" s="126">
        <v>14516560</v>
      </c>
      <c r="F242" s="127">
        <v>4449476</v>
      </c>
      <c r="G242" s="122">
        <f t="shared" si="3"/>
        <v>30.651035782582099</v>
      </c>
    </row>
    <row r="243" spans="1:7" ht="45">
      <c r="A243" s="108" t="s">
        <v>385</v>
      </c>
      <c r="B243" s="124" t="s">
        <v>386</v>
      </c>
      <c r="C243" s="125" t="s">
        <v>274</v>
      </c>
      <c r="D243" s="124" t="s">
        <v>275</v>
      </c>
      <c r="E243" s="126">
        <v>322000</v>
      </c>
      <c r="F243" s="127">
        <v>79904</v>
      </c>
      <c r="G243" s="122">
        <f t="shared" si="3"/>
        <v>24.814906832298135</v>
      </c>
    </row>
    <row r="244" spans="1:7" ht="135">
      <c r="A244" s="108" t="s">
        <v>113</v>
      </c>
      <c r="B244" s="124" t="s">
        <v>387</v>
      </c>
      <c r="C244" s="125" t="s">
        <v>272</v>
      </c>
      <c r="D244" s="124" t="s">
        <v>273</v>
      </c>
      <c r="E244" s="126">
        <v>10257720</v>
      </c>
      <c r="F244" s="127">
        <v>2366247</v>
      </c>
      <c r="G244" s="122">
        <f t="shared" si="3"/>
        <v>23.06796247119243</v>
      </c>
    </row>
    <row r="245" spans="1:7" ht="45">
      <c r="A245" s="108" t="s">
        <v>113</v>
      </c>
      <c r="B245" s="124" t="s">
        <v>387</v>
      </c>
      <c r="C245" s="125" t="s">
        <v>274</v>
      </c>
      <c r="D245" s="124" t="s">
        <v>275</v>
      </c>
      <c r="E245" s="126">
        <v>4694459</v>
      </c>
      <c r="F245" s="127">
        <v>20000</v>
      </c>
      <c r="G245" s="122">
        <f t="shared" si="3"/>
        <v>0.4260341820005244</v>
      </c>
    </row>
    <row r="246" spans="1:7" ht="22.5">
      <c r="A246" s="108" t="s">
        <v>114</v>
      </c>
      <c r="B246" s="124" t="s">
        <v>115</v>
      </c>
      <c r="C246" s="125" t="s">
        <v>260</v>
      </c>
      <c r="D246" s="124" t="s">
        <v>379</v>
      </c>
      <c r="E246" s="126">
        <v>13093084</v>
      </c>
      <c r="F246" s="127">
        <v>3828487.61</v>
      </c>
      <c r="G246" s="122">
        <f t="shared" ref="G246:G287" si="4">F246/E246*100</f>
        <v>29.240533475535635</v>
      </c>
    </row>
    <row r="247" spans="1:7" ht="56.25">
      <c r="A247" s="108" t="s">
        <v>114</v>
      </c>
      <c r="B247" s="124" t="s">
        <v>115</v>
      </c>
      <c r="C247" s="125" t="s">
        <v>261</v>
      </c>
      <c r="D247" s="124" t="s">
        <v>380</v>
      </c>
      <c r="E247" s="126">
        <v>52500</v>
      </c>
      <c r="F247" s="127">
        <v>15610</v>
      </c>
      <c r="G247" s="122">
        <f t="shared" si="4"/>
        <v>29.733333333333334</v>
      </c>
    </row>
    <row r="248" spans="1:7" ht="101.25">
      <c r="A248" s="108" t="s">
        <v>114</v>
      </c>
      <c r="B248" s="124" t="s">
        <v>115</v>
      </c>
      <c r="C248" s="125" t="s">
        <v>262</v>
      </c>
      <c r="D248" s="124" t="s">
        <v>381</v>
      </c>
      <c r="E248" s="126">
        <v>3954113</v>
      </c>
      <c r="F248" s="127">
        <v>1059040.95</v>
      </c>
      <c r="G248" s="122">
        <f t="shared" si="4"/>
        <v>26.783274782485982</v>
      </c>
    </row>
    <row r="249" spans="1:7" ht="45">
      <c r="A249" s="108" t="s">
        <v>114</v>
      </c>
      <c r="B249" s="124" t="s">
        <v>115</v>
      </c>
      <c r="C249" s="125" t="s">
        <v>246</v>
      </c>
      <c r="D249" s="124" t="s">
        <v>247</v>
      </c>
      <c r="E249" s="126">
        <v>2428979</v>
      </c>
      <c r="F249" s="127">
        <v>669256.61</v>
      </c>
      <c r="G249" s="122">
        <f t="shared" si="4"/>
        <v>27.553001075760637</v>
      </c>
    </row>
    <row r="250" spans="1:7" ht="78.75">
      <c r="A250" s="108" t="s">
        <v>114</v>
      </c>
      <c r="B250" s="124" t="s">
        <v>115</v>
      </c>
      <c r="C250" s="125" t="s">
        <v>250</v>
      </c>
      <c r="D250" s="124" t="s">
        <v>251</v>
      </c>
      <c r="E250" s="126">
        <v>25520</v>
      </c>
      <c r="F250" s="127">
        <v>10895.4</v>
      </c>
      <c r="G250" s="122">
        <f t="shared" si="4"/>
        <v>42.693573667711597</v>
      </c>
    </row>
    <row r="251" spans="1:7" ht="123.75">
      <c r="A251" s="108" t="s">
        <v>114</v>
      </c>
      <c r="B251" s="124" t="s">
        <v>115</v>
      </c>
      <c r="C251" s="125" t="s">
        <v>248</v>
      </c>
      <c r="D251" s="124" t="s">
        <v>249</v>
      </c>
      <c r="E251" s="126">
        <v>733556</v>
      </c>
      <c r="F251" s="127">
        <v>157123.78</v>
      </c>
      <c r="G251" s="122">
        <f t="shared" si="4"/>
        <v>21.419466271150394</v>
      </c>
    </row>
    <row r="252" spans="1:7" ht="33.75">
      <c r="A252" s="108" t="s">
        <v>114</v>
      </c>
      <c r="B252" s="124" t="s">
        <v>115</v>
      </c>
      <c r="C252" s="125" t="s">
        <v>254</v>
      </c>
      <c r="D252" s="124" t="s">
        <v>468</v>
      </c>
      <c r="E252" s="126">
        <v>3950735</v>
      </c>
      <c r="F252" s="127">
        <v>1019732.73</v>
      </c>
      <c r="G252" s="122">
        <f t="shared" si="4"/>
        <v>25.811215634559137</v>
      </c>
    </row>
    <row r="253" spans="1:7" ht="90">
      <c r="A253" s="108" t="s">
        <v>114</v>
      </c>
      <c r="B253" s="124" t="s">
        <v>115</v>
      </c>
      <c r="C253" s="125" t="s">
        <v>278</v>
      </c>
      <c r="D253" s="124" t="s">
        <v>279</v>
      </c>
      <c r="E253" s="126">
        <v>4500</v>
      </c>
      <c r="F253" s="127">
        <v>0</v>
      </c>
      <c r="G253" s="122">
        <f t="shared" si="4"/>
        <v>0</v>
      </c>
    </row>
    <row r="254" spans="1:7" ht="22.5">
      <c r="A254" s="108" t="s">
        <v>114</v>
      </c>
      <c r="B254" s="124" t="s">
        <v>115</v>
      </c>
      <c r="C254" s="125" t="s">
        <v>313</v>
      </c>
      <c r="D254" s="124" t="s">
        <v>314</v>
      </c>
      <c r="E254" s="126">
        <v>18000</v>
      </c>
      <c r="F254" s="127">
        <v>2000</v>
      </c>
      <c r="G254" s="122">
        <f t="shared" si="4"/>
        <v>11.111111111111111</v>
      </c>
    </row>
    <row r="255" spans="1:7" ht="22.5">
      <c r="A255" s="108" t="s">
        <v>114</v>
      </c>
      <c r="B255" s="124" t="s">
        <v>115</v>
      </c>
      <c r="C255" s="125" t="s">
        <v>256</v>
      </c>
      <c r="D255" s="124" t="s">
        <v>257</v>
      </c>
      <c r="E255" s="126">
        <v>6140</v>
      </c>
      <c r="F255" s="127">
        <v>4140</v>
      </c>
      <c r="G255" s="122">
        <f t="shared" si="4"/>
        <v>67.426710097719862</v>
      </c>
    </row>
    <row r="256" spans="1:7" ht="33.75">
      <c r="A256" s="108" t="s">
        <v>116</v>
      </c>
      <c r="B256" s="124" t="s">
        <v>117</v>
      </c>
      <c r="C256" s="125" t="s">
        <v>265</v>
      </c>
      <c r="D256" s="124" t="s">
        <v>63</v>
      </c>
      <c r="E256" s="126">
        <v>2552010</v>
      </c>
      <c r="F256" s="127">
        <v>0</v>
      </c>
      <c r="G256" s="122">
        <f t="shared" si="4"/>
        <v>0</v>
      </c>
    </row>
    <row r="257" spans="1:7" ht="135">
      <c r="A257" s="108" t="s">
        <v>116</v>
      </c>
      <c r="B257" s="124" t="s">
        <v>117</v>
      </c>
      <c r="C257" s="125" t="s">
        <v>272</v>
      </c>
      <c r="D257" s="124" t="s">
        <v>273</v>
      </c>
      <c r="E257" s="126">
        <v>51648700</v>
      </c>
      <c r="F257" s="127">
        <v>19288162</v>
      </c>
      <c r="G257" s="122">
        <f t="shared" si="4"/>
        <v>37.344912843885716</v>
      </c>
    </row>
    <row r="258" spans="1:7" ht="45">
      <c r="A258" s="108" t="s">
        <v>116</v>
      </c>
      <c r="B258" s="124" t="s">
        <v>117</v>
      </c>
      <c r="C258" s="125" t="s">
        <v>274</v>
      </c>
      <c r="D258" s="124" t="s">
        <v>275</v>
      </c>
      <c r="E258" s="126">
        <v>3102010</v>
      </c>
      <c r="F258" s="127">
        <v>52663</v>
      </c>
      <c r="G258" s="122">
        <f t="shared" si="4"/>
        <v>1.6977056811551219</v>
      </c>
    </row>
    <row r="259" spans="1:7" ht="33.75">
      <c r="A259" s="108" t="s">
        <v>118</v>
      </c>
      <c r="B259" s="124" t="s">
        <v>119</v>
      </c>
      <c r="C259" s="125" t="s">
        <v>260</v>
      </c>
      <c r="D259" s="124" t="s">
        <v>379</v>
      </c>
      <c r="E259" s="126">
        <v>23487000</v>
      </c>
      <c r="F259" s="127">
        <v>6899138.5999999996</v>
      </c>
      <c r="G259" s="122">
        <f t="shared" si="4"/>
        <v>29.37428620087708</v>
      </c>
    </row>
    <row r="260" spans="1:7" ht="56.25">
      <c r="A260" s="108" t="s">
        <v>118</v>
      </c>
      <c r="B260" s="124" t="s">
        <v>119</v>
      </c>
      <c r="C260" s="125" t="s">
        <v>261</v>
      </c>
      <c r="D260" s="124" t="s">
        <v>380</v>
      </c>
      <c r="E260" s="126">
        <v>35000</v>
      </c>
      <c r="F260" s="127">
        <v>4221.3</v>
      </c>
      <c r="G260" s="122">
        <f t="shared" si="4"/>
        <v>12.060857142857143</v>
      </c>
    </row>
    <row r="261" spans="1:7" ht="101.25">
      <c r="A261" s="108" t="s">
        <v>118</v>
      </c>
      <c r="B261" s="124" t="s">
        <v>119</v>
      </c>
      <c r="C261" s="125" t="s">
        <v>262</v>
      </c>
      <c r="D261" s="124" t="s">
        <v>381</v>
      </c>
      <c r="E261" s="126">
        <v>7093000</v>
      </c>
      <c r="F261" s="127">
        <v>1859414.86</v>
      </c>
      <c r="G261" s="122">
        <f t="shared" si="4"/>
        <v>26.214787255040186</v>
      </c>
    </row>
    <row r="262" spans="1:7" ht="33.75">
      <c r="A262" s="108" t="s">
        <v>118</v>
      </c>
      <c r="B262" s="124" t="s">
        <v>119</v>
      </c>
      <c r="C262" s="125" t="s">
        <v>254</v>
      </c>
      <c r="D262" s="124" t="s">
        <v>468</v>
      </c>
      <c r="E262" s="126">
        <v>1352000</v>
      </c>
      <c r="F262" s="127">
        <v>500755.81</v>
      </c>
      <c r="G262" s="122">
        <f t="shared" si="4"/>
        <v>37.038151627218937</v>
      </c>
    </row>
    <row r="263" spans="1:7" ht="90">
      <c r="A263" s="108" t="s">
        <v>118</v>
      </c>
      <c r="B263" s="124" t="s">
        <v>119</v>
      </c>
      <c r="C263" s="125" t="s">
        <v>278</v>
      </c>
      <c r="D263" s="124" t="s">
        <v>279</v>
      </c>
      <c r="E263" s="126">
        <v>1000</v>
      </c>
      <c r="F263" s="127">
        <v>0</v>
      </c>
      <c r="G263" s="122">
        <f t="shared" si="4"/>
        <v>0</v>
      </c>
    </row>
    <row r="264" spans="1:7" ht="33.75">
      <c r="A264" s="108" t="s">
        <v>120</v>
      </c>
      <c r="B264" s="124" t="s">
        <v>121</v>
      </c>
      <c r="C264" s="125" t="s">
        <v>265</v>
      </c>
      <c r="D264" s="124" t="s">
        <v>63</v>
      </c>
      <c r="E264" s="126">
        <v>68800</v>
      </c>
      <c r="F264" s="127">
        <v>0</v>
      </c>
      <c r="G264" s="122">
        <f t="shared" si="4"/>
        <v>0</v>
      </c>
    </row>
    <row r="265" spans="1:7" ht="33.75">
      <c r="A265" s="108" t="s">
        <v>281</v>
      </c>
      <c r="B265" s="124" t="s">
        <v>282</v>
      </c>
      <c r="C265" s="125" t="s">
        <v>283</v>
      </c>
      <c r="D265" s="124" t="s">
        <v>284</v>
      </c>
      <c r="E265" s="126">
        <v>475000</v>
      </c>
      <c r="F265" s="127">
        <v>110273.24</v>
      </c>
      <c r="G265" s="122">
        <f t="shared" si="4"/>
        <v>23.21541894736842</v>
      </c>
    </row>
    <row r="266" spans="1:7" ht="135">
      <c r="A266" s="108" t="s">
        <v>122</v>
      </c>
      <c r="B266" s="124" t="s">
        <v>123</v>
      </c>
      <c r="C266" s="125" t="s">
        <v>272</v>
      </c>
      <c r="D266" s="124" t="s">
        <v>273</v>
      </c>
      <c r="E266" s="126">
        <v>22172180</v>
      </c>
      <c r="F266" s="127">
        <v>6346578</v>
      </c>
      <c r="G266" s="122">
        <f t="shared" si="4"/>
        <v>28.624059519632262</v>
      </c>
    </row>
    <row r="267" spans="1:7" ht="45">
      <c r="A267" s="108" t="s">
        <v>122</v>
      </c>
      <c r="B267" s="124" t="s">
        <v>123</v>
      </c>
      <c r="C267" s="125" t="s">
        <v>274</v>
      </c>
      <c r="D267" s="124" t="s">
        <v>275</v>
      </c>
      <c r="E267" s="126">
        <v>100000</v>
      </c>
      <c r="F267" s="127">
        <v>0</v>
      </c>
      <c r="G267" s="122">
        <f t="shared" si="4"/>
        <v>0</v>
      </c>
    </row>
    <row r="268" spans="1:7" ht="33.75">
      <c r="A268" s="108" t="s">
        <v>124</v>
      </c>
      <c r="B268" s="124" t="s">
        <v>125</v>
      </c>
      <c r="C268" s="125" t="s">
        <v>254</v>
      </c>
      <c r="D268" s="124" t="s">
        <v>468</v>
      </c>
      <c r="E268" s="126">
        <v>105100</v>
      </c>
      <c r="F268" s="127">
        <v>0</v>
      </c>
      <c r="G268" s="122">
        <f t="shared" si="4"/>
        <v>0</v>
      </c>
    </row>
    <row r="269" spans="1:7" ht="33.75">
      <c r="A269" s="108" t="s">
        <v>124</v>
      </c>
      <c r="B269" s="124" t="s">
        <v>125</v>
      </c>
      <c r="C269" s="125" t="s">
        <v>276</v>
      </c>
      <c r="D269" s="124" t="s">
        <v>277</v>
      </c>
      <c r="E269" s="126">
        <v>756667.2</v>
      </c>
      <c r="F269" s="127">
        <v>0</v>
      </c>
      <c r="G269" s="122">
        <f t="shared" si="4"/>
        <v>0</v>
      </c>
    </row>
    <row r="270" spans="1:7" ht="101.25">
      <c r="A270" s="108" t="s">
        <v>124</v>
      </c>
      <c r="B270" s="124" t="s">
        <v>125</v>
      </c>
      <c r="C270" s="125" t="s">
        <v>268</v>
      </c>
      <c r="D270" s="124" t="s">
        <v>269</v>
      </c>
      <c r="E270" s="126">
        <v>458000</v>
      </c>
      <c r="F270" s="127">
        <v>0</v>
      </c>
      <c r="G270" s="122">
        <f t="shared" si="4"/>
        <v>0</v>
      </c>
    </row>
    <row r="271" spans="1:7" ht="135">
      <c r="A271" s="108" t="s">
        <v>124</v>
      </c>
      <c r="B271" s="124" t="s">
        <v>125</v>
      </c>
      <c r="C271" s="125" t="s">
        <v>272</v>
      </c>
      <c r="D271" s="124" t="s">
        <v>273</v>
      </c>
      <c r="E271" s="126">
        <v>1298673</v>
      </c>
      <c r="F271" s="127">
        <v>414180</v>
      </c>
      <c r="G271" s="122">
        <f t="shared" si="4"/>
        <v>31.892554938772115</v>
      </c>
    </row>
    <row r="272" spans="1:7" ht="45">
      <c r="A272" s="108" t="s">
        <v>124</v>
      </c>
      <c r="B272" s="124" t="s">
        <v>125</v>
      </c>
      <c r="C272" s="125" t="s">
        <v>274</v>
      </c>
      <c r="D272" s="124" t="s">
        <v>275</v>
      </c>
      <c r="E272" s="126">
        <v>10745627</v>
      </c>
      <c r="F272" s="127">
        <v>3619884</v>
      </c>
      <c r="G272" s="122">
        <f t="shared" si="4"/>
        <v>33.687043110653292</v>
      </c>
    </row>
    <row r="273" spans="1:7" ht="33.75">
      <c r="A273" s="108" t="s">
        <v>126</v>
      </c>
      <c r="B273" s="124" t="s">
        <v>127</v>
      </c>
      <c r="C273" s="125" t="s">
        <v>254</v>
      </c>
      <c r="D273" s="124" t="s">
        <v>468</v>
      </c>
      <c r="E273" s="126">
        <v>12300</v>
      </c>
      <c r="F273" s="127">
        <v>2011.09</v>
      </c>
      <c r="G273" s="122">
        <f t="shared" si="4"/>
        <v>16.35032520325203</v>
      </c>
    </row>
    <row r="274" spans="1:7" ht="90">
      <c r="A274" s="108" t="s">
        <v>126</v>
      </c>
      <c r="B274" s="124" t="s">
        <v>127</v>
      </c>
      <c r="C274" s="125" t="s">
        <v>278</v>
      </c>
      <c r="D274" s="124" t="s">
        <v>279</v>
      </c>
      <c r="E274" s="126">
        <v>615800</v>
      </c>
      <c r="F274" s="127">
        <v>100367.81</v>
      </c>
      <c r="G274" s="122">
        <f t="shared" si="4"/>
        <v>16.298767456966548</v>
      </c>
    </row>
    <row r="275" spans="1:7" ht="101.25">
      <c r="A275" s="108" t="s">
        <v>126</v>
      </c>
      <c r="B275" s="124" t="s">
        <v>127</v>
      </c>
      <c r="C275" s="125" t="s">
        <v>268</v>
      </c>
      <c r="D275" s="124" t="s">
        <v>269</v>
      </c>
      <c r="E275" s="126">
        <v>9401200</v>
      </c>
      <c r="F275" s="127">
        <v>0</v>
      </c>
      <c r="G275" s="122">
        <f t="shared" si="4"/>
        <v>0</v>
      </c>
    </row>
    <row r="276" spans="1:7" ht="45">
      <c r="A276" s="108" t="s">
        <v>128</v>
      </c>
      <c r="B276" s="124" t="s">
        <v>129</v>
      </c>
      <c r="C276" s="125" t="s">
        <v>246</v>
      </c>
      <c r="D276" s="124" t="s">
        <v>247</v>
      </c>
      <c r="E276" s="126">
        <v>3226050</v>
      </c>
      <c r="F276" s="127">
        <v>906748.03</v>
      </c>
      <c r="G276" s="122">
        <f t="shared" si="4"/>
        <v>28.107066846453094</v>
      </c>
    </row>
    <row r="277" spans="1:7" ht="78.75">
      <c r="A277" s="108" t="s">
        <v>128</v>
      </c>
      <c r="B277" s="124" t="s">
        <v>129</v>
      </c>
      <c r="C277" s="125" t="s">
        <v>250</v>
      </c>
      <c r="D277" s="124" t="s">
        <v>251</v>
      </c>
      <c r="E277" s="126">
        <v>9000</v>
      </c>
      <c r="F277" s="127">
        <v>3706</v>
      </c>
      <c r="G277" s="122">
        <f t="shared" si="4"/>
        <v>41.177777777777777</v>
      </c>
    </row>
    <row r="278" spans="1:7" ht="123.75">
      <c r="A278" s="108" t="s">
        <v>128</v>
      </c>
      <c r="B278" s="124" t="s">
        <v>129</v>
      </c>
      <c r="C278" s="125" t="s">
        <v>248</v>
      </c>
      <c r="D278" s="124" t="s">
        <v>249</v>
      </c>
      <c r="E278" s="126">
        <v>974280</v>
      </c>
      <c r="F278" s="127">
        <v>254524.98</v>
      </c>
      <c r="G278" s="122">
        <f t="shared" si="4"/>
        <v>26.124418031777314</v>
      </c>
    </row>
    <row r="279" spans="1:7" ht="33.75">
      <c r="A279" s="108" t="s">
        <v>128</v>
      </c>
      <c r="B279" s="124" t="s">
        <v>129</v>
      </c>
      <c r="C279" s="125" t="s">
        <v>254</v>
      </c>
      <c r="D279" s="124" t="s">
        <v>468</v>
      </c>
      <c r="E279" s="126">
        <v>2036300</v>
      </c>
      <c r="F279" s="127">
        <v>275345.28999999998</v>
      </c>
      <c r="G279" s="122">
        <f t="shared" si="4"/>
        <v>13.521843048666698</v>
      </c>
    </row>
    <row r="280" spans="1:7" ht="135">
      <c r="A280" s="108" t="s">
        <v>130</v>
      </c>
      <c r="B280" s="124" t="s">
        <v>131</v>
      </c>
      <c r="C280" s="125" t="s">
        <v>252</v>
      </c>
      <c r="D280" s="124" t="s">
        <v>253</v>
      </c>
      <c r="E280" s="126">
        <v>436800</v>
      </c>
      <c r="F280" s="127">
        <v>115500</v>
      </c>
      <c r="G280" s="122">
        <f t="shared" si="4"/>
        <v>26.442307692307693</v>
      </c>
    </row>
    <row r="281" spans="1:7" ht="33.75">
      <c r="A281" s="108" t="s">
        <v>130</v>
      </c>
      <c r="B281" s="124" t="s">
        <v>131</v>
      </c>
      <c r="C281" s="125" t="s">
        <v>254</v>
      </c>
      <c r="D281" s="124" t="s">
        <v>468</v>
      </c>
      <c r="E281" s="126">
        <v>563200</v>
      </c>
      <c r="F281" s="127">
        <v>91900</v>
      </c>
      <c r="G281" s="122">
        <f t="shared" si="4"/>
        <v>16.31747159090909</v>
      </c>
    </row>
    <row r="282" spans="1:7" ht="135">
      <c r="A282" s="108" t="s">
        <v>130</v>
      </c>
      <c r="B282" s="124" t="s">
        <v>131</v>
      </c>
      <c r="C282" s="125" t="s">
        <v>272</v>
      </c>
      <c r="D282" s="124" t="s">
        <v>273</v>
      </c>
      <c r="E282" s="126">
        <v>10716585</v>
      </c>
      <c r="F282" s="127">
        <v>4384049</v>
      </c>
      <c r="G282" s="122">
        <f t="shared" si="4"/>
        <v>40.909011592778853</v>
      </c>
    </row>
    <row r="283" spans="1:7" ht="45">
      <c r="A283" s="108" t="s">
        <v>130</v>
      </c>
      <c r="B283" s="124" t="s">
        <v>131</v>
      </c>
      <c r="C283" s="125" t="s">
        <v>274</v>
      </c>
      <c r="D283" s="124" t="s">
        <v>275</v>
      </c>
      <c r="E283" s="126">
        <v>318000</v>
      </c>
      <c r="F283" s="127">
        <v>188502.84</v>
      </c>
      <c r="G283" s="122">
        <f t="shared" si="4"/>
        <v>59.277622641509431</v>
      </c>
    </row>
    <row r="284" spans="1:7" ht="45">
      <c r="A284" s="108" t="s">
        <v>473</v>
      </c>
      <c r="B284" s="124" t="s">
        <v>474</v>
      </c>
      <c r="C284" s="125" t="s">
        <v>475</v>
      </c>
      <c r="D284" s="124" t="s">
        <v>476</v>
      </c>
      <c r="E284" s="126">
        <v>5000</v>
      </c>
      <c r="F284" s="127">
        <v>0</v>
      </c>
      <c r="G284" s="122">
        <f t="shared" si="4"/>
        <v>0</v>
      </c>
    </row>
    <row r="285" spans="1:7" ht="90">
      <c r="A285" s="108" t="s">
        <v>132</v>
      </c>
      <c r="B285" s="124" t="s">
        <v>133</v>
      </c>
      <c r="C285" s="125" t="s">
        <v>280</v>
      </c>
      <c r="D285" s="124" t="s">
        <v>52</v>
      </c>
      <c r="E285" s="126">
        <v>25878000</v>
      </c>
      <c r="F285" s="127">
        <v>11468600</v>
      </c>
      <c r="G285" s="122">
        <f t="shared" si="4"/>
        <v>44.317953473993356</v>
      </c>
    </row>
    <row r="286" spans="1:7" ht="33.75">
      <c r="A286" s="108" t="s">
        <v>134</v>
      </c>
      <c r="B286" s="124" t="s">
        <v>135</v>
      </c>
      <c r="C286" s="125" t="s">
        <v>265</v>
      </c>
      <c r="D286" s="124" t="s">
        <v>63</v>
      </c>
      <c r="E286" s="126">
        <v>22864800</v>
      </c>
      <c r="F286" s="127">
        <v>2008000</v>
      </c>
      <c r="G286" s="122">
        <f t="shared" si="4"/>
        <v>8.782058010566459</v>
      </c>
    </row>
    <row r="287" spans="1:7">
      <c r="A287" s="109" t="s">
        <v>136</v>
      </c>
      <c r="B287" s="128"/>
      <c r="C287" s="129"/>
      <c r="D287" s="128"/>
      <c r="E287" s="130">
        <v>687843926.20000005</v>
      </c>
      <c r="F287" s="131">
        <v>187622602.75999999</v>
      </c>
      <c r="G287" s="122">
        <f t="shared" si="4"/>
        <v>27.276914953152637</v>
      </c>
    </row>
  </sheetData>
  <mergeCells count="6">
    <mergeCell ref="A3:G3"/>
    <mergeCell ref="C4:C10"/>
    <mergeCell ref="B4:B10"/>
    <mergeCell ref="A4:A10"/>
    <mergeCell ref="D4:D10"/>
    <mergeCell ref="E4:E10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2"/>
  <sheetViews>
    <sheetView topLeftCell="A179" workbookViewId="0">
      <selection activeCell="G192" sqref="G192"/>
    </sheetView>
  </sheetViews>
  <sheetFormatPr defaultRowHeight="15"/>
  <cols>
    <col min="1" max="1" width="34.85546875" style="9" customWidth="1"/>
    <col min="2" max="2" width="21.7109375" style="9" customWidth="1"/>
    <col min="3" max="3" width="15.42578125" style="9" customWidth="1"/>
    <col min="4" max="4" width="16.42578125" style="9" customWidth="1"/>
    <col min="5" max="5" width="11.7109375" customWidth="1"/>
    <col min="6" max="6" width="12.7109375" customWidth="1"/>
  </cols>
  <sheetData>
    <row r="1" spans="1:8">
      <c r="A1" s="103" t="s">
        <v>518</v>
      </c>
      <c r="B1" s="36"/>
      <c r="C1" s="36"/>
      <c r="D1" s="36"/>
      <c r="E1" s="9"/>
      <c r="F1" s="9"/>
      <c r="G1" s="9"/>
    </row>
    <row r="2" spans="1:8">
      <c r="A2" s="132"/>
      <c r="B2" s="36"/>
      <c r="C2" s="110" t="s">
        <v>66</v>
      </c>
      <c r="D2" s="36"/>
      <c r="E2" s="111"/>
      <c r="F2" s="111"/>
      <c r="G2" s="111"/>
    </row>
    <row r="3" spans="1:8" ht="15.75" thickBot="1">
      <c r="A3" s="339" t="s">
        <v>67</v>
      </c>
      <c r="B3" s="340"/>
      <c r="C3" s="340"/>
      <c r="D3" s="340"/>
      <c r="E3" s="340"/>
      <c r="F3" s="340"/>
      <c r="G3" s="340"/>
    </row>
    <row r="4" spans="1:8">
      <c r="A4" s="368" t="s">
        <v>0</v>
      </c>
      <c r="B4" s="365" t="s">
        <v>1</v>
      </c>
      <c r="C4" s="362" t="s">
        <v>141</v>
      </c>
      <c r="D4" s="362" t="s">
        <v>69</v>
      </c>
      <c r="E4" s="334" t="s">
        <v>68</v>
      </c>
      <c r="H4" t="s">
        <v>311</v>
      </c>
    </row>
    <row r="5" spans="1:8">
      <c r="A5" s="369"/>
      <c r="B5" s="366"/>
      <c r="C5" s="363"/>
      <c r="D5" s="363"/>
      <c r="E5" s="335"/>
    </row>
    <row r="6" spans="1:8">
      <c r="A6" s="369"/>
      <c r="B6" s="366"/>
      <c r="C6" s="363"/>
      <c r="D6" s="363"/>
      <c r="E6" s="335"/>
    </row>
    <row r="7" spans="1:8">
      <c r="A7" s="369"/>
      <c r="B7" s="366"/>
      <c r="C7" s="363"/>
      <c r="D7" s="363"/>
      <c r="E7" s="335"/>
    </row>
    <row r="8" spans="1:8" ht="6.75" customHeight="1">
      <c r="A8" s="369"/>
      <c r="B8" s="366"/>
      <c r="C8" s="363"/>
      <c r="D8" s="363"/>
      <c r="E8" s="335"/>
    </row>
    <row r="9" spans="1:8" hidden="1">
      <c r="A9" s="369"/>
      <c r="B9" s="366"/>
      <c r="C9" s="363"/>
      <c r="D9" s="363"/>
      <c r="E9" s="335"/>
    </row>
    <row r="10" spans="1:8" hidden="1">
      <c r="A10" s="370"/>
      <c r="B10" s="367"/>
      <c r="C10" s="364"/>
      <c r="D10" s="364"/>
      <c r="E10" s="336"/>
    </row>
    <row r="11" spans="1:8">
      <c r="A11" s="138" t="s">
        <v>2</v>
      </c>
      <c r="B11" s="139" t="s">
        <v>3</v>
      </c>
      <c r="C11" s="140">
        <v>695380134.63</v>
      </c>
      <c r="D11" s="141">
        <v>260481362.94</v>
      </c>
      <c r="E11" s="142">
        <f>D11/C11*100</f>
        <v>37.458844446080953</v>
      </c>
    </row>
    <row r="12" spans="1:8">
      <c r="A12" s="143" t="s">
        <v>4</v>
      </c>
      <c r="B12" s="144"/>
      <c r="C12" s="145"/>
      <c r="D12" s="145"/>
      <c r="E12" s="146"/>
    </row>
    <row r="13" spans="1:8">
      <c r="A13" s="147" t="s">
        <v>5</v>
      </c>
      <c r="B13" s="148" t="s">
        <v>142</v>
      </c>
      <c r="C13" s="149">
        <v>54020020</v>
      </c>
      <c r="D13" s="149">
        <v>19890299.25</v>
      </c>
      <c r="E13" s="142">
        <f>D13/C13*100</f>
        <v>36.820236738157448</v>
      </c>
    </row>
    <row r="14" spans="1:8">
      <c r="A14" s="133" t="s">
        <v>6</v>
      </c>
      <c r="B14" s="134" t="s">
        <v>143</v>
      </c>
      <c r="C14" s="135">
        <v>36789020</v>
      </c>
      <c r="D14" s="135">
        <v>11708137.949999999</v>
      </c>
      <c r="E14" s="137">
        <f t="shared" ref="E14:E76" si="0">D14/C14*100</f>
        <v>31.825087893072439</v>
      </c>
    </row>
    <row r="15" spans="1:8">
      <c r="A15" s="133" t="s">
        <v>7</v>
      </c>
      <c r="B15" s="134" t="s">
        <v>144</v>
      </c>
      <c r="C15" s="135">
        <v>11000</v>
      </c>
      <c r="D15" s="135">
        <v>5347.85</v>
      </c>
      <c r="E15" s="137">
        <f t="shared" si="0"/>
        <v>48.616818181818182</v>
      </c>
    </row>
    <row r="16" spans="1:8" ht="45">
      <c r="A16" s="133" t="s">
        <v>8</v>
      </c>
      <c r="B16" s="134" t="s">
        <v>145</v>
      </c>
      <c r="C16" s="135">
        <v>11000</v>
      </c>
      <c r="D16" s="135">
        <v>5347.85</v>
      </c>
      <c r="E16" s="137">
        <f t="shared" si="0"/>
        <v>48.616818181818182</v>
      </c>
    </row>
    <row r="17" spans="1:5" ht="45">
      <c r="A17" s="133" t="s">
        <v>146</v>
      </c>
      <c r="B17" s="134" t="s">
        <v>147</v>
      </c>
      <c r="C17" s="135">
        <v>11000</v>
      </c>
      <c r="D17" s="135">
        <v>5347.85</v>
      </c>
      <c r="E17" s="137">
        <f t="shared" si="0"/>
        <v>48.616818181818182</v>
      </c>
    </row>
    <row r="18" spans="1:5">
      <c r="A18" s="133" t="s">
        <v>9</v>
      </c>
      <c r="B18" s="134" t="s">
        <v>148</v>
      </c>
      <c r="C18" s="135">
        <v>36778020</v>
      </c>
      <c r="D18" s="135">
        <v>11702790.1</v>
      </c>
      <c r="E18" s="137">
        <f t="shared" si="0"/>
        <v>31.82006562615388</v>
      </c>
    </row>
    <row r="19" spans="1:5" ht="63" customHeight="1">
      <c r="A19" s="133" t="s">
        <v>316</v>
      </c>
      <c r="B19" s="134" t="s">
        <v>149</v>
      </c>
      <c r="C19" s="135">
        <v>36082020</v>
      </c>
      <c r="D19" s="135">
        <v>11560275.369999999</v>
      </c>
      <c r="E19" s="137">
        <f t="shared" si="0"/>
        <v>32.038880777739159</v>
      </c>
    </row>
    <row r="20" spans="1:5" ht="65.25" customHeight="1">
      <c r="A20" s="136" t="s">
        <v>360</v>
      </c>
      <c r="B20" s="134" t="s">
        <v>150</v>
      </c>
      <c r="C20" s="135">
        <v>36082020</v>
      </c>
      <c r="D20" s="135">
        <v>11560275.369999999</v>
      </c>
      <c r="E20" s="137">
        <f t="shared" si="0"/>
        <v>32.038880777739159</v>
      </c>
    </row>
    <row r="21" spans="1:5" ht="63" customHeight="1">
      <c r="A21" s="136" t="s">
        <v>361</v>
      </c>
      <c r="B21" s="134" t="s">
        <v>151</v>
      </c>
      <c r="C21" s="135">
        <v>227000</v>
      </c>
      <c r="D21" s="135">
        <v>74403</v>
      </c>
      <c r="E21" s="137">
        <f t="shared" si="0"/>
        <v>32.776651982378858</v>
      </c>
    </row>
    <row r="22" spans="1:5" ht="68.25" customHeight="1">
      <c r="A22" s="136" t="s">
        <v>361</v>
      </c>
      <c r="B22" s="134" t="s">
        <v>152</v>
      </c>
      <c r="C22" s="135">
        <v>227000</v>
      </c>
      <c r="D22" s="135">
        <v>73795.399999999994</v>
      </c>
      <c r="E22" s="137">
        <f t="shared" si="0"/>
        <v>32.508986784140966</v>
      </c>
    </row>
    <row r="23" spans="1:5" ht="66" customHeight="1">
      <c r="A23" s="136" t="s">
        <v>361</v>
      </c>
      <c r="B23" s="134" t="s">
        <v>388</v>
      </c>
      <c r="C23" s="135" t="s">
        <v>10</v>
      </c>
      <c r="D23" s="135">
        <v>117.6</v>
      </c>
      <c r="E23" s="137"/>
    </row>
    <row r="24" spans="1:5" ht="66.75" customHeight="1">
      <c r="A24" s="136" t="s">
        <v>361</v>
      </c>
      <c r="B24" s="134" t="s">
        <v>479</v>
      </c>
      <c r="C24" s="135" t="s">
        <v>10</v>
      </c>
      <c r="D24" s="135">
        <v>490</v>
      </c>
      <c r="E24" s="137"/>
    </row>
    <row r="25" spans="1:5" ht="45">
      <c r="A25" s="133" t="s">
        <v>153</v>
      </c>
      <c r="B25" s="134" t="s">
        <v>154</v>
      </c>
      <c r="C25" s="135">
        <v>437000</v>
      </c>
      <c r="D25" s="135">
        <v>67623.86</v>
      </c>
      <c r="E25" s="137">
        <f t="shared" si="0"/>
        <v>15.474567505720824</v>
      </c>
    </row>
    <row r="26" spans="1:5" ht="69.75" customHeight="1">
      <c r="A26" s="133" t="s">
        <v>155</v>
      </c>
      <c r="B26" s="134" t="s">
        <v>156</v>
      </c>
      <c r="C26" s="135">
        <v>437000</v>
      </c>
      <c r="D26" s="135">
        <v>64573.62</v>
      </c>
      <c r="E26" s="137">
        <f t="shared" si="0"/>
        <v>14.776572082379863</v>
      </c>
    </row>
    <row r="27" spans="1:5" ht="45" customHeight="1">
      <c r="A27" s="133" t="s">
        <v>153</v>
      </c>
      <c r="B27" s="134" t="s">
        <v>157</v>
      </c>
      <c r="C27" s="135" t="s">
        <v>10</v>
      </c>
      <c r="D27" s="135">
        <v>1431.9</v>
      </c>
      <c r="E27" s="137"/>
    </row>
    <row r="28" spans="1:5" ht="39" customHeight="1">
      <c r="A28" s="133" t="s">
        <v>153</v>
      </c>
      <c r="B28" s="134" t="s">
        <v>158</v>
      </c>
      <c r="C28" s="135" t="s">
        <v>10</v>
      </c>
      <c r="D28" s="135">
        <v>1618.34</v>
      </c>
      <c r="E28" s="137"/>
    </row>
    <row r="29" spans="1:5" ht="59.25" customHeight="1">
      <c r="A29" s="136" t="s">
        <v>362</v>
      </c>
      <c r="B29" s="134" t="s">
        <v>159</v>
      </c>
      <c r="C29" s="135">
        <v>32000</v>
      </c>
      <c r="D29" s="135">
        <v>487.87</v>
      </c>
      <c r="E29" s="137">
        <f t="shared" si="0"/>
        <v>1.5245937500000002</v>
      </c>
    </row>
    <row r="30" spans="1:5" ht="70.5" customHeight="1">
      <c r="A30" s="136" t="s">
        <v>363</v>
      </c>
      <c r="B30" s="134" t="s">
        <v>160</v>
      </c>
      <c r="C30" s="135">
        <v>32000</v>
      </c>
      <c r="D30" s="135">
        <v>487.87</v>
      </c>
      <c r="E30" s="137">
        <f t="shared" si="0"/>
        <v>1.5245937500000002</v>
      </c>
    </row>
    <row r="31" spans="1:5">
      <c r="A31" s="133" t="s">
        <v>11</v>
      </c>
      <c r="B31" s="134" t="s">
        <v>161</v>
      </c>
      <c r="C31" s="135">
        <v>4893000</v>
      </c>
      <c r="D31" s="135">
        <v>2726264.47</v>
      </c>
      <c r="E31" s="137">
        <f t="shared" si="0"/>
        <v>55.717647046801552</v>
      </c>
    </row>
    <row r="32" spans="1:5" ht="22.5">
      <c r="A32" s="133" t="s">
        <v>12</v>
      </c>
      <c r="B32" s="134" t="s">
        <v>162</v>
      </c>
      <c r="C32" s="135">
        <v>3710000</v>
      </c>
      <c r="D32" s="135">
        <v>1775787.77</v>
      </c>
      <c r="E32" s="137">
        <f t="shared" si="0"/>
        <v>47.86489946091644</v>
      </c>
    </row>
    <row r="33" spans="1:5" ht="22.5">
      <c r="A33" s="133" t="s">
        <v>12</v>
      </c>
      <c r="B33" s="134" t="s">
        <v>163</v>
      </c>
      <c r="C33" s="135">
        <v>3710000</v>
      </c>
      <c r="D33" s="135">
        <v>1775787.77</v>
      </c>
      <c r="E33" s="137">
        <f t="shared" si="0"/>
        <v>47.86489946091644</v>
      </c>
    </row>
    <row r="34" spans="1:5" ht="56.25">
      <c r="A34" s="133" t="s">
        <v>164</v>
      </c>
      <c r="B34" s="134" t="s">
        <v>165</v>
      </c>
      <c r="C34" s="135">
        <v>3710000</v>
      </c>
      <c r="D34" s="135">
        <v>1768790.47</v>
      </c>
      <c r="E34" s="137">
        <f t="shared" si="0"/>
        <v>47.676292991913741</v>
      </c>
    </row>
    <row r="35" spans="1:5" ht="22.5">
      <c r="A35" s="133" t="s">
        <v>12</v>
      </c>
      <c r="B35" s="134" t="s">
        <v>406</v>
      </c>
      <c r="C35" s="135" t="s">
        <v>10</v>
      </c>
      <c r="D35" s="135">
        <v>6997.3</v>
      </c>
      <c r="E35" s="137"/>
    </row>
    <row r="36" spans="1:5">
      <c r="A36" s="133" t="s">
        <v>13</v>
      </c>
      <c r="B36" s="134" t="s">
        <v>166</v>
      </c>
      <c r="C36" s="135">
        <v>1183000</v>
      </c>
      <c r="D36" s="135">
        <v>950476.7</v>
      </c>
      <c r="E36" s="137">
        <f t="shared" si="0"/>
        <v>80.344606931530009</v>
      </c>
    </row>
    <row r="37" spans="1:5">
      <c r="A37" s="133" t="s">
        <v>13</v>
      </c>
      <c r="B37" s="134" t="s">
        <v>167</v>
      </c>
      <c r="C37" s="135">
        <v>1183000</v>
      </c>
      <c r="D37" s="135">
        <v>950476.7</v>
      </c>
      <c r="E37" s="137">
        <f t="shared" si="0"/>
        <v>80.344606931530009</v>
      </c>
    </row>
    <row r="38" spans="1:5" ht="45">
      <c r="A38" s="133" t="s">
        <v>168</v>
      </c>
      <c r="B38" s="134" t="s">
        <v>169</v>
      </c>
      <c r="C38" s="135">
        <v>1183000</v>
      </c>
      <c r="D38" s="135">
        <v>950476.7</v>
      </c>
      <c r="E38" s="137">
        <f t="shared" si="0"/>
        <v>80.344606931530009</v>
      </c>
    </row>
    <row r="39" spans="1:5">
      <c r="A39" s="133" t="s">
        <v>14</v>
      </c>
      <c r="B39" s="134" t="s">
        <v>170</v>
      </c>
      <c r="C39" s="135">
        <v>1648000</v>
      </c>
      <c r="D39" s="135">
        <v>806280.41</v>
      </c>
      <c r="E39" s="137">
        <f t="shared" si="0"/>
        <v>48.924782160194177</v>
      </c>
    </row>
    <row r="40" spans="1:5" ht="33.75">
      <c r="A40" s="133" t="s">
        <v>15</v>
      </c>
      <c r="B40" s="134" t="s">
        <v>171</v>
      </c>
      <c r="C40" s="135">
        <v>1648000</v>
      </c>
      <c r="D40" s="135">
        <v>806280.41</v>
      </c>
      <c r="E40" s="137">
        <f t="shared" si="0"/>
        <v>48.924782160194177</v>
      </c>
    </row>
    <row r="41" spans="1:5" ht="37.5" customHeight="1">
      <c r="A41" s="133" t="s">
        <v>16</v>
      </c>
      <c r="B41" s="134" t="s">
        <v>172</v>
      </c>
      <c r="C41" s="135">
        <v>1648000</v>
      </c>
      <c r="D41" s="135">
        <v>806280.41</v>
      </c>
      <c r="E41" s="137">
        <f t="shared" si="0"/>
        <v>48.924782160194177</v>
      </c>
    </row>
    <row r="42" spans="1:5" ht="63.75" customHeight="1">
      <c r="A42" s="136" t="s">
        <v>364</v>
      </c>
      <c r="B42" s="134" t="s">
        <v>173</v>
      </c>
      <c r="C42" s="135">
        <v>1648000</v>
      </c>
      <c r="D42" s="135">
        <v>806280.41</v>
      </c>
      <c r="E42" s="137">
        <f t="shared" si="0"/>
        <v>48.924782160194177</v>
      </c>
    </row>
    <row r="43" spans="1:5" ht="33.75">
      <c r="A43" s="133" t="s">
        <v>17</v>
      </c>
      <c r="B43" s="134" t="s">
        <v>174</v>
      </c>
      <c r="C43" s="135" t="s">
        <v>10</v>
      </c>
      <c r="D43" s="135">
        <v>11.59</v>
      </c>
      <c r="E43" s="137"/>
    </row>
    <row r="44" spans="1:5" ht="22.5">
      <c r="A44" s="133" t="s">
        <v>18</v>
      </c>
      <c r="B44" s="134" t="s">
        <v>175</v>
      </c>
      <c r="C44" s="135" t="s">
        <v>10</v>
      </c>
      <c r="D44" s="135">
        <v>11.59</v>
      </c>
      <c r="E44" s="137"/>
    </row>
    <row r="45" spans="1:5" ht="36" customHeight="1">
      <c r="A45" s="133" t="s">
        <v>507</v>
      </c>
      <c r="B45" s="134" t="s">
        <v>508</v>
      </c>
      <c r="C45" s="135" t="s">
        <v>10</v>
      </c>
      <c r="D45" s="135">
        <v>0.41</v>
      </c>
      <c r="E45" s="137"/>
    </row>
    <row r="46" spans="1:5" ht="47.25" customHeight="1">
      <c r="A46" s="133" t="s">
        <v>509</v>
      </c>
      <c r="B46" s="134" t="s">
        <v>510</v>
      </c>
      <c r="C46" s="135" t="s">
        <v>10</v>
      </c>
      <c r="D46" s="135">
        <v>0.41</v>
      </c>
      <c r="E46" s="137"/>
    </row>
    <row r="47" spans="1:5">
      <c r="A47" s="133" t="s">
        <v>19</v>
      </c>
      <c r="B47" s="134" t="s">
        <v>176</v>
      </c>
      <c r="C47" s="135" t="s">
        <v>10</v>
      </c>
      <c r="D47" s="135">
        <v>11.18</v>
      </c>
      <c r="E47" s="137"/>
    </row>
    <row r="48" spans="1:5" ht="33.75">
      <c r="A48" s="133" t="s">
        <v>20</v>
      </c>
      <c r="B48" s="134" t="s">
        <v>177</v>
      </c>
      <c r="C48" s="135" t="s">
        <v>10</v>
      </c>
      <c r="D48" s="135">
        <v>11.18</v>
      </c>
      <c r="E48" s="137"/>
    </row>
    <row r="49" spans="1:5" ht="29.25" customHeight="1">
      <c r="A49" s="133" t="s">
        <v>21</v>
      </c>
      <c r="B49" s="134" t="s">
        <v>430</v>
      </c>
      <c r="C49" s="135">
        <v>8361000</v>
      </c>
      <c r="D49" s="135">
        <v>3351425.98</v>
      </c>
      <c r="E49" s="137">
        <f t="shared" si="0"/>
        <v>40.084032771199617</v>
      </c>
    </row>
    <row r="50" spans="1:5" ht="60" customHeight="1">
      <c r="A50" s="136" t="s">
        <v>365</v>
      </c>
      <c r="B50" s="134" t="s">
        <v>181</v>
      </c>
      <c r="C50" s="135">
        <v>8351500</v>
      </c>
      <c r="D50" s="135">
        <v>3345007.97</v>
      </c>
      <c r="E50" s="137">
        <f t="shared" si="0"/>
        <v>40.052780578339224</v>
      </c>
    </row>
    <row r="51" spans="1:5" ht="48.75" customHeight="1">
      <c r="A51" s="133" t="s">
        <v>24</v>
      </c>
      <c r="B51" s="134" t="s">
        <v>182</v>
      </c>
      <c r="C51" s="135">
        <v>4150000</v>
      </c>
      <c r="D51" s="135">
        <v>2139056.5499999998</v>
      </c>
      <c r="E51" s="137">
        <f t="shared" si="0"/>
        <v>51.543531325301196</v>
      </c>
    </row>
    <row r="52" spans="1:5" ht="60" customHeight="1">
      <c r="A52" s="136" t="s">
        <v>426</v>
      </c>
      <c r="B52" s="134" t="s">
        <v>423</v>
      </c>
      <c r="C52" s="135">
        <v>4150000</v>
      </c>
      <c r="D52" s="135">
        <v>2139056.5499999998</v>
      </c>
      <c r="E52" s="137">
        <f t="shared" si="0"/>
        <v>51.543531325301196</v>
      </c>
    </row>
    <row r="53" spans="1:5" ht="60.75" customHeight="1">
      <c r="A53" s="136" t="s">
        <v>367</v>
      </c>
      <c r="B53" s="134" t="s">
        <v>301</v>
      </c>
      <c r="C53" s="135" t="s">
        <v>10</v>
      </c>
      <c r="D53" s="135">
        <v>82251.77</v>
      </c>
      <c r="E53" s="137"/>
    </row>
    <row r="54" spans="1:5" ht="60" customHeight="1">
      <c r="A54" s="133" t="s">
        <v>302</v>
      </c>
      <c r="B54" s="134" t="s">
        <v>303</v>
      </c>
      <c r="C54" s="135" t="s">
        <v>10</v>
      </c>
      <c r="D54" s="135">
        <v>82251.77</v>
      </c>
      <c r="E54" s="137"/>
    </row>
    <row r="55" spans="1:5" ht="64.5" customHeight="1">
      <c r="A55" s="136" t="s">
        <v>368</v>
      </c>
      <c r="B55" s="134" t="s">
        <v>184</v>
      </c>
      <c r="C55" s="135">
        <v>4201500</v>
      </c>
      <c r="D55" s="135">
        <v>1123699.6499999999</v>
      </c>
      <c r="E55" s="137">
        <f t="shared" si="0"/>
        <v>26.745201713673683</v>
      </c>
    </row>
    <row r="56" spans="1:5" ht="67.5">
      <c r="A56" s="133" t="s">
        <v>25</v>
      </c>
      <c r="B56" s="134" t="s">
        <v>185</v>
      </c>
      <c r="C56" s="135">
        <v>4201500</v>
      </c>
      <c r="D56" s="135">
        <v>1123699.6499999999</v>
      </c>
      <c r="E56" s="137">
        <f t="shared" si="0"/>
        <v>26.745201713673683</v>
      </c>
    </row>
    <row r="57" spans="1:5" ht="22.5">
      <c r="A57" s="133" t="s">
        <v>290</v>
      </c>
      <c r="B57" s="134" t="s">
        <v>291</v>
      </c>
      <c r="C57" s="135">
        <v>1500</v>
      </c>
      <c r="D57" s="135" t="s">
        <v>10</v>
      </c>
      <c r="E57" s="137"/>
    </row>
    <row r="58" spans="1:5" ht="45">
      <c r="A58" s="133" t="s">
        <v>292</v>
      </c>
      <c r="B58" s="134" t="s">
        <v>293</v>
      </c>
      <c r="C58" s="135">
        <v>1500</v>
      </c>
      <c r="D58" s="135" t="s">
        <v>10</v>
      </c>
      <c r="E58" s="137"/>
    </row>
    <row r="59" spans="1:5" ht="56.25">
      <c r="A59" s="133" t="s">
        <v>294</v>
      </c>
      <c r="B59" s="134" t="s">
        <v>295</v>
      </c>
      <c r="C59" s="135">
        <v>1500</v>
      </c>
      <c r="D59" s="135" t="s">
        <v>10</v>
      </c>
      <c r="E59" s="137"/>
    </row>
    <row r="60" spans="1:5" ht="90">
      <c r="A60" s="136" t="s">
        <v>369</v>
      </c>
      <c r="B60" s="134" t="s">
        <v>186</v>
      </c>
      <c r="C60" s="135">
        <v>8000</v>
      </c>
      <c r="D60" s="135">
        <v>6418.01</v>
      </c>
      <c r="E60" s="137">
        <f t="shared" si="0"/>
        <v>80.225125000000006</v>
      </c>
    </row>
    <row r="61" spans="1:5" ht="90">
      <c r="A61" s="136" t="s">
        <v>370</v>
      </c>
      <c r="B61" s="134" t="s">
        <v>187</v>
      </c>
      <c r="C61" s="135">
        <v>8000</v>
      </c>
      <c r="D61" s="135">
        <v>6418.01</v>
      </c>
      <c r="E61" s="137">
        <f t="shared" si="0"/>
        <v>80.225125000000006</v>
      </c>
    </row>
    <row r="62" spans="1:5" ht="78.75">
      <c r="A62" s="133" t="s">
        <v>26</v>
      </c>
      <c r="B62" s="134" t="s">
        <v>188</v>
      </c>
      <c r="C62" s="135">
        <v>8000</v>
      </c>
      <c r="D62" s="135">
        <v>6418.01</v>
      </c>
      <c r="E62" s="137">
        <f t="shared" si="0"/>
        <v>80.225125000000006</v>
      </c>
    </row>
    <row r="63" spans="1:5" ht="22.5">
      <c r="A63" s="133" t="s">
        <v>27</v>
      </c>
      <c r="B63" s="134" t="s">
        <v>189</v>
      </c>
      <c r="C63" s="135">
        <v>1114000</v>
      </c>
      <c r="D63" s="135">
        <v>445484.48</v>
      </c>
      <c r="E63" s="137">
        <f t="shared" si="0"/>
        <v>39.989630161579889</v>
      </c>
    </row>
    <row r="64" spans="1:5" ht="22.5">
      <c r="A64" s="133" t="s">
        <v>28</v>
      </c>
      <c r="B64" s="134" t="s">
        <v>190</v>
      </c>
      <c r="C64" s="135">
        <v>1114000</v>
      </c>
      <c r="D64" s="135">
        <v>445484.48</v>
      </c>
      <c r="E64" s="137">
        <f t="shared" si="0"/>
        <v>39.989630161579889</v>
      </c>
    </row>
    <row r="65" spans="1:5" ht="33.75">
      <c r="A65" s="133" t="s">
        <v>318</v>
      </c>
      <c r="B65" s="134" t="s">
        <v>191</v>
      </c>
      <c r="C65" s="135">
        <v>180000</v>
      </c>
      <c r="D65" s="135">
        <v>131123.48000000001</v>
      </c>
      <c r="E65" s="137">
        <f t="shared" si="0"/>
        <v>72.846377777777775</v>
      </c>
    </row>
    <row r="66" spans="1:5" ht="45">
      <c r="A66" s="133" t="s">
        <v>319</v>
      </c>
      <c r="B66" s="134" t="s">
        <v>320</v>
      </c>
      <c r="C66" s="135">
        <v>180000</v>
      </c>
      <c r="D66" s="135" t="s">
        <v>10</v>
      </c>
      <c r="E66" s="137"/>
    </row>
    <row r="67" spans="1:5" ht="22.5">
      <c r="A67" s="133" t="s">
        <v>28</v>
      </c>
      <c r="B67" s="134" t="s">
        <v>192</v>
      </c>
      <c r="C67" s="135" t="s">
        <v>10</v>
      </c>
      <c r="D67" s="135">
        <v>131123.48000000001</v>
      </c>
      <c r="E67" s="137"/>
    </row>
    <row r="68" spans="1:5" ht="22.5">
      <c r="A68" s="133" t="s">
        <v>29</v>
      </c>
      <c r="B68" s="134" t="s">
        <v>193</v>
      </c>
      <c r="C68" s="135">
        <v>167000</v>
      </c>
      <c r="D68" s="135">
        <v>56931.360000000001</v>
      </c>
      <c r="E68" s="137">
        <f t="shared" si="0"/>
        <v>34.090634730538923</v>
      </c>
    </row>
    <row r="69" spans="1:5" ht="33.75">
      <c r="A69" s="133" t="s">
        <v>321</v>
      </c>
      <c r="B69" s="134" t="s">
        <v>322</v>
      </c>
      <c r="C69" s="135">
        <v>167000</v>
      </c>
      <c r="D69" s="135" t="s">
        <v>10</v>
      </c>
      <c r="E69" s="137"/>
    </row>
    <row r="70" spans="1:5" ht="22.5">
      <c r="A70" s="133" t="s">
        <v>29</v>
      </c>
      <c r="B70" s="134" t="s">
        <v>480</v>
      </c>
      <c r="C70" s="135" t="s">
        <v>10</v>
      </c>
      <c r="D70" s="135">
        <v>56931.360000000001</v>
      </c>
      <c r="E70" s="137"/>
    </row>
    <row r="71" spans="1:5" ht="22.5">
      <c r="A71" s="133" t="s">
        <v>30</v>
      </c>
      <c r="B71" s="134" t="s">
        <v>194</v>
      </c>
      <c r="C71" s="135">
        <v>767000</v>
      </c>
      <c r="D71" s="135">
        <v>257429.64</v>
      </c>
      <c r="E71" s="137">
        <f t="shared" si="0"/>
        <v>33.563186440677967</v>
      </c>
    </row>
    <row r="72" spans="1:5" ht="33.75">
      <c r="A72" s="133" t="s">
        <v>323</v>
      </c>
      <c r="B72" s="134" t="s">
        <v>324</v>
      </c>
      <c r="C72" s="135">
        <v>767000</v>
      </c>
      <c r="D72" s="135" t="s">
        <v>10</v>
      </c>
      <c r="E72" s="137"/>
    </row>
    <row r="73" spans="1:5" ht="33.75">
      <c r="A73" s="133" t="s">
        <v>323</v>
      </c>
      <c r="B73" s="134" t="s">
        <v>195</v>
      </c>
      <c r="C73" s="135" t="s">
        <v>10</v>
      </c>
      <c r="D73" s="135">
        <v>117798.99</v>
      </c>
      <c r="E73" s="137"/>
    </row>
    <row r="74" spans="1:5" ht="22.5">
      <c r="A74" s="133" t="s">
        <v>481</v>
      </c>
      <c r="B74" s="134" t="s">
        <v>482</v>
      </c>
      <c r="C74" s="135" t="s">
        <v>10</v>
      </c>
      <c r="D74" s="135">
        <v>139630.65</v>
      </c>
      <c r="E74" s="137"/>
    </row>
    <row r="75" spans="1:5" ht="33.75">
      <c r="A75" s="133" t="s">
        <v>31</v>
      </c>
      <c r="B75" s="134" t="s">
        <v>196</v>
      </c>
      <c r="C75" s="135">
        <v>21000</v>
      </c>
      <c r="D75" s="135">
        <v>29557.58</v>
      </c>
      <c r="E75" s="137">
        <f t="shared" si="0"/>
        <v>140.75038095238097</v>
      </c>
    </row>
    <row r="76" spans="1:5">
      <c r="A76" s="133" t="s">
        <v>32</v>
      </c>
      <c r="B76" s="134" t="s">
        <v>197</v>
      </c>
      <c r="C76" s="135">
        <v>21000</v>
      </c>
      <c r="D76" s="135">
        <v>29557.58</v>
      </c>
      <c r="E76" s="137">
        <f t="shared" si="0"/>
        <v>140.75038095238097</v>
      </c>
    </row>
    <row r="77" spans="1:5" ht="33.75">
      <c r="A77" s="133" t="s">
        <v>33</v>
      </c>
      <c r="B77" s="134" t="s">
        <v>198</v>
      </c>
      <c r="C77" s="135">
        <v>21000</v>
      </c>
      <c r="D77" s="135" t="s">
        <v>10</v>
      </c>
      <c r="E77" s="137"/>
    </row>
    <row r="78" spans="1:5" ht="45">
      <c r="A78" s="133" t="s">
        <v>34</v>
      </c>
      <c r="B78" s="134" t="s">
        <v>199</v>
      </c>
      <c r="C78" s="135">
        <v>21000</v>
      </c>
      <c r="D78" s="135" t="s">
        <v>10</v>
      </c>
      <c r="E78" s="137"/>
    </row>
    <row r="79" spans="1:5" ht="22.5">
      <c r="A79" s="133" t="s">
        <v>35</v>
      </c>
      <c r="B79" s="134" t="s">
        <v>200</v>
      </c>
      <c r="C79" s="135" t="s">
        <v>10</v>
      </c>
      <c r="D79" s="135">
        <v>29557.58</v>
      </c>
      <c r="E79" s="137"/>
    </row>
    <row r="80" spans="1:5" ht="22.5">
      <c r="A80" s="133" t="s">
        <v>36</v>
      </c>
      <c r="B80" s="134" t="s">
        <v>201</v>
      </c>
      <c r="C80" s="135" t="s">
        <v>10</v>
      </c>
      <c r="D80" s="135">
        <v>29557.58</v>
      </c>
      <c r="E80" s="137"/>
    </row>
    <row r="81" spans="1:5" ht="22.5">
      <c r="A81" s="133" t="s">
        <v>37</v>
      </c>
      <c r="B81" s="134" t="s">
        <v>202</v>
      </c>
      <c r="C81" s="135" t="s">
        <v>10</v>
      </c>
      <c r="D81" s="135">
        <v>343227.11</v>
      </c>
      <c r="E81" s="137"/>
    </row>
    <row r="82" spans="1:5" ht="66" customHeight="1">
      <c r="A82" s="136" t="s">
        <v>412</v>
      </c>
      <c r="B82" s="134" t="s">
        <v>407</v>
      </c>
      <c r="C82" s="135" t="s">
        <v>10</v>
      </c>
      <c r="D82" s="135">
        <v>120000</v>
      </c>
      <c r="E82" s="137"/>
    </row>
    <row r="83" spans="1:5" ht="63.75" customHeight="1">
      <c r="A83" s="136" t="s">
        <v>413</v>
      </c>
      <c r="B83" s="134" t="s">
        <v>408</v>
      </c>
      <c r="C83" s="135" t="s">
        <v>10</v>
      </c>
      <c r="D83" s="135">
        <v>120000</v>
      </c>
      <c r="E83" s="137"/>
    </row>
    <row r="84" spans="1:5" ht="66.75" customHeight="1">
      <c r="A84" s="136" t="s">
        <v>414</v>
      </c>
      <c r="B84" s="134" t="s">
        <v>409</v>
      </c>
      <c r="C84" s="135" t="s">
        <v>10</v>
      </c>
      <c r="D84" s="135">
        <v>120000</v>
      </c>
      <c r="E84" s="137"/>
    </row>
    <row r="85" spans="1:5" ht="33.75">
      <c r="A85" s="133" t="s">
        <v>203</v>
      </c>
      <c r="B85" s="134" t="s">
        <v>204</v>
      </c>
      <c r="C85" s="135" t="s">
        <v>10</v>
      </c>
      <c r="D85" s="135">
        <v>223227.11</v>
      </c>
      <c r="E85" s="137"/>
    </row>
    <row r="86" spans="1:5" ht="31.5" customHeight="1">
      <c r="A86" s="133" t="s">
        <v>38</v>
      </c>
      <c r="B86" s="134" t="s">
        <v>205</v>
      </c>
      <c r="C86" s="135" t="s">
        <v>10</v>
      </c>
      <c r="D86" s="135">
        <v>223227.11</v>
      </c>
      <c r="E86" s="137"/>
    </row>
    <row r="87" spans="1:5" ht="49.5" customHeight="1">
      <c r="A87" s="133" t="s">
        <v>424</v>
      </c>
      <c r="B87" s="134" t="s">
        <v>425</v>
      </c>
      <c r="C87" s="135" t="s">
        <v>10</v>
      </c>
      <c r="D87" s="135">
        <v>223227.11</v>
      </c>
      <c r="E87" s="137"/>
    </row>
    <row r="88" spans="1:5" ht="22.5">
      <c r="A88" s="133" t="s">
        <v>39</v>
      </c>
      <c r="B88" s="134" t="s">
        <v>208</v>
      </c>
      <c r="C88" s="135">
        <v>1194000</v>
      </c>
      <c r="D88" s="135">
        <v>347180.2</v>
      </c>
      <c r="E88" s="137">
        <f t="shared" ref="E88:E141" si="1">D88/C88*100</f>
        <v>29.077068676716916</v>
      </c>
    </row>
    <row r="89" spans="1:5" ht="33.75">
      <c r="A89" s="133" t="s">
        <v>40</v>
      </c>
      <c r="B89" s="134" t="s">
        <v>209</v>
      </c>
      <c r="C89" s="135">
        <v>7000</v>
      </c>
      <c r="D89" s="135">
        <v>1200</v>
      </c>
      <c r="E89" s="137">
        <f t="shared" si="1"/>
        <v>17.142857142857142</v>
      </c>
    </row>
    <row r="90" spans="1:5" ht="45" customHeight="1">
      <c r="A90" s="133" t="s">
        <v>41</v>
      </c>
      <c r="B90" s="134" t="s">
        <v>210</v>
      </c>
      <c r="C90" s="135">
        <v>7000</v>
      </c>
      <c r="D90" s="135">
        <v>1200</v>
      </c>
      <c r="E90" s="137">
        <f t="shared" si="1"/>
        <v>17.142857142857142</v>
      </c>
    </row>
    <row r="91" spans="1:5" ht="90">
      <c r="A91" s="136" t="s">
        <v>371</v>
      </c>
      <c r="B91" s="134" t="s">
        <v>315</v>
      </c>
      <c r="C91" s="135">
        <v>7000</v>
      </c>
      <c r="D91" s="135">
        <v>1200</v>
      </c>
      <c r="E91" s="137">
        <f t="shared" si="1"/>
        <v>17.142857142857142</v>
      </c>
    </row>
    <row r="92" spans="1:5" ht="67.5">
      <c r="A92" s="133" t="s">
        <v>42</v>
      </c>
      <c r="B92" s="134" t="s">
        <v>211</v>
      </c>
      <c r="C92" s="135">
        <v>80000</v>
      </c>
      <c r="D92" s="135">
        <v>105000</v>
      </c>
      <c r="E92" s="137">
        <f t="shared" si="1"/>
        <v>131.25</v>
      </c>
    </row>
    <row r="93" spans="1:5" ht="56.25">
      <c r="A93" s="133" t="s">
        <v>43</v>
      </c>
      <c r="B93" s="134" t="s">
        <v>212</v>
      </c>
      <c r="C93" s="135">
        <v>80000</v>
      </c>
      <c r="D93" s="135">
        <v>105000</v>
      </c>
      <c r="E93" s="137">
        <f t="shared" si="1"/>
        <v>131.25</v>
      </c>
    </row>
    <row r="94" spans="1:5" ht="78.75">
      <c r="A94" s="136" t="s">
        <v>372</v>
      </c>
      <c r="B94" s="134" t="s">
        <v>238</v>
      </c>
      <c r="C94" s="135">
        <v>80000</v>
      </c>
      <c r="D94" s="135">
        <v>105000</v>
      </c>
      <c r="E94" s="137">
        <f t="shared" si="1"/>
        <v>131.25</v>
      </c>
    </row>
    <row r="95" spans="1:5" ht="90">
      <c r="A95" s="136" t="s">
        <v>373</v>
      </c>
      <c r="B95" s="134" t="s">
        <v>213</v>
      </c>
      <c r="C95" s="135">
        <v>127000</v>
      </c>
      <c r="D95" s="135">
        <v>9286.07</v>
      </c>
      <c r="E95" s="137">
        <f t="shared" si="1"/>
        <v>7.311866141732283</v>
      </c>
    </row>
    <row r="96" spans="1:5" ht="22.5">
      <c r="A96" s="133" t="s">
        <v>44</v>
      </c>
      <c r="B96" s="134" t="s">
        <v>214</v>
      </c>
      <c r="C96" s="135">
        <v>127000</v>
      </c>
      <c r="D96" s="135">
        <v>9286.07</v>
      </c>
      <c r="E96" s="137">
        <f t="shared" si="1"/>
        <v>7.311866141732283</v>
      </c>
    </row>
    <row r="97" spans="1:5" ht="67.5">
      <c r="A97" s="133" t="s">
        <v>45</v>
      </c>
      <c r="B97" s="134" t="s">
        <v>296</v>
      </c>
      <c r="C97" s="135">
        <v>127000</v>
      </c>
      <c r="D97" s="135">
        <v>9286.07</v>
      </c>
      <c r="E97" s="137">
        <f t="shared" si="1"/>
        <v>7.311866141732283</v>
      </c>
    </row>
    <row r="98" spans="1:5" ht="67.5">
      <c r="A98" s="133" t="s">
        <v>45</v>
      </c>
      <c r="B98" s="134" t="s">
        <v>297</v>
      </c>
      <c r="C98" s="135">
        <v>29000</v>
      </c>
      <c r="D98" s="135">
        <v>10000</v>
      </c>
      <c r="E98" s="137">
        <f t="shared" si="1"/>
        <v>34.482758620689658</v>
      </c>
    </row>
    <row r="99" spans="1:5" ht="67.5">
      <c r="A99" s="133" t="s">
        <v>45</v>
      </c>
      <c r="B99" s="134" t="s">
        <v>215</v>
      </c>
      <c r="C99" s="135">
        <v>98000</v>
      </c>
      <c r="D99" s="135">
        <v>-713.93</v>
      </c>
      <c r="E99" s="137">
        <f t="shared" si="1"/>
        <v>-0.72849999999999993</v>
      </c>
    </row>
    <row r="100" spans="1:5" ht="67.5">
      <c r="A100" s="133" t="s">
        <v>46</v>
      </c>
      <c r="B100" s="134" t="s">
        <v>216</v>
      </c>
      <c r="C100" s="135">
        <v>11000</v>
      </c>
      <c r="D100" s="135">
        <v>-3760.87</v>
      </c>
      <c r="E100" s="137">
        <f t="shared" si="1"/>
        <v>-34.189727272727275</v>
      </c>
    </row>
    <row r="101" spans="1:5" ht="90">
      <c r="A101" s="136" t="s">
        <v>374</v>
      </c>
      <c r="B101" s="134" t="s">
        <v>217</v>
      </c>
      <c r="C101" s="135">
        <v>11000</v>
      </c>
      <c r="D101" s="135">
        <v>-3760.87</v>
      </c>
      <c r="E101" s="137">
        <f t="shared" si="1"/>
        <v>-34.189727272727275</v>
      </c>
    </row>
    <row r="102" spans="1:5" ht="33.75">
      <c r="A102" s="133" t="s">
        <v>139</v>
      </c>
      <c r="B102" s="134" t="s">
        <v>218</v>
      </c>
      <c r="C102" s="135">
        <v>95000</v>
      </c>
      <c r="D102" s="135">
        <v>5000</v>
      </c>
      <c r="E102" s="137">
        <f t="shared" si="1"/>
        <v>5.2631578947368416</v>
      </c>
    </row>
    <row r="103" spans="1:5" ht="33.75">
      <c r="A103" s="133" t="s">
        <v>140</v>
      </c>
      <c r="B103" s="134" t="s">
        <v>219</v>
      </c>
      <c r="C103" s="135">
        <v>95000</v>
      </c>
      <c r="D103" s="135">
        <v>5000</v>
      </c>
      <c r="E103" s="137">
        <f t="shared" si="1"/>
        <v>5.2631578947368416</v>
      </c>
    </row>
    <row r="104" spans="1:5" ht="67.5">
      <c r="A104" s="133" t="s">
        <v>298</v>
      </c>
      <c r="B104" s="134" t="s">
        <v>299</v>
      </c>
      <c r="C104" s="135">
        <v>95000</v>
      </c>
      <c r="D104" s="135">
        <v>5000</v>
      </c>
      <c r="E104" s="137">
        <f t="shared" si="1"/>
        <v>5.2631578947368416</v>
      </c>
    </row>
    <row r="105" spans="1:5" ht="67.5">
      <c r="A105" s="133" t="s">
        <v>416</v>
      </c>
      <c r="B105" s="134" t="s">
        <v>417</v>
      </c>
      <c r="C105" s="135">
        <v>22000</v>
      </c>
      <c r="D105" s="135">
        <v>30000</v>
      </c>
      <c r="E105" s="137">
        <f t="shared" si="1"/>
        <v>136.36363636363635</v>
      </c>
    </row>
    <row r="106" spans="1:5" ht="78.75">
      <c r="A106" s="133" t="s">
        <v>418</v>
      </c>
      <c r="B106" s="134" t="s">
        <v>419</v>
      </c>
      <c r="C106" s="135">
        <v>22000</v>
      </c>
      <c r="D106" s="135">
        <v>30000</v>
      </c>
      <c r="E106" s="137">
        <f t="shared" si="1"/>
        <v>136.36363636363635</v>
      </c>
    </row>
    <row r="107" spans="1:5" ht="78.75">
      <c r="A107" s="133" t="s">
        <v>418</v>
      </c>
      <c r="B107" s="134" t="s">
        <v>420</v>
      </c>
      <c r="C107" s="135">
        <v>22000</v>
      </c>
      <c r="D107" s="135">
        <v>30000</v>
      </c>
      <c r="E107" s="137">
        <f t="shared" si="1"/>
        <v>136.36363636363635</v>
      </c>
    </row>
    <row r="108" spans="1:5" ht="22.5">
      <c r="A108" s="133" t="s">
        <v>483</v>
      </c>
      <c r="B108" s="134" t="s">
        <v>484</v>
      </c>
      <c r="C108" s="135" t="s">
        <v>10</v>
      </c>
      <c r="D108" s="135">
        <v>4094.26</v>
      </c>
      <c r="E108" s="137"/>
    </row>
    <row r="109" spans="1:5" ht="45">
      <c r="A109" s="133" t="s">
        <v>485</v>
      </c>
      <c r="B109" s="134" t="s">
        <v>486</v>
      </c>
      <c r="C109" s="135" t="s">
        <v>10</v>
      </c>
      <c r="D109" s="135">
        <v>4094.26</v>
      </c>
      <c r="E109" s="137"/>
    </row>
    <row r="110" spans="1:5" ht="78.75">
      <c r="A110" s="133" t="s">
        <v>47</v>
      </c>
      <c r="B110" s="134" t="s">
        <v>220</v>
      </c>
      <c r="C110" s="135">
        <v>88000</v>
      </c>
      <c r="D110" s="135">
        <v>5323.87</v>
      </c>
      <c r="E110" s="137">
        <f t="shared" si="1"/>
        <v>6.0498522727272723</v>
      </c>
    </row>
    <row r="111" spans="1:5" ht="90">
      <c r="A111" s="136" t="s">
        <v>375</v>
      </c>
      <c r="B111" s="134" t="s">
        <v>239</v>
      </c>
      <c r="C111" s="135">
        <v>88000</v>
      </c>
      <c r="D111" s="135">
        <v>5323.87</v>
      </c>
      <c r="E111" s="137">
        <f t="shared" si="1"/>
        <v>6.0498522727272723</v>
      </c>
    </row>
    <row r="112" spans="1:5" ht="90">
      <c r="A112" s="136" t="s">
        <v>375</v>
      </c>
      <c r="B112" s="134" t="s">
        <v>300</v>
      </c>
      <c r="C112" s="135">
        <v>1000</v>
      </c>
      <c r="D112" s="135" t="s">
        <v>10</v>
      </c>
      <c r="E112" s="137"/>
    </row>
    <row r="113" spans="1:5" ht="90">
      <c r="A113" s="136" t="s">
        <v>375</v>
      </c>
      <c r="B113" s="134" t="s">
        <v>221</v>
      </c>
      <c r="C113" s="135">
        <v>36000</v>
      </c>
      <c r="D113" s="135">
        <v>5323.87</v>
      </c>
      <c r="E113" s="137">
        <f t="shared" si="1"/>
        <v>14.788527777777777</v>
      </c>
    </row>
    <row r="114" spans="1:5" ht="90">
      <c r="A114" s="136" t="s">
        <v>375</v>
      </c>
      <c r="B114" s="134" t="s">
        <v>304</v>
      </c>
      <c r="C114" s="135">
        <v>51000</v>
      </c>
      <c r="D114" s="135" t="s">
        <v>10</v>
      </c>
      <c r="E114" s="137"/>
    </row>
    <row r="115" spans="1:5" ht="33.75">
      <c r="A115" s="133" t="s">
        <v>48</v>
      </c>
      <c r="B115" s="134" t="s">
        <v>222</v>
      </c>
      <c r="C115" s="135">
        <v>764000</v>
      </c>
      <c r="D115" s="135">
        <v>191036.87</v>
      </c>
      <c r="E115" s="137">
        <f t="shared" si="1"/>
        <v>25.004825916230367</v>
      </c>
    </row>
    <row r="116" spans="1:5" ht="45">
      <c r="A116" s="133" t="s">
        <v>49</v>
      </c>
      <c r="B116" s="134" t="s">
        <v>223</v>
      </c>
      <c r="C116" s="135">
        <v>764000</v>
      </c>
      <c r="D116" s="135">
        <v>191036.87</v>
      </c>
      <c r="E116" s="137">
        <f t="shared" si="1"/>
        <v>25.004825916230367</v>
      </c>
    </row>
    <row r="117" spans="1:5" ht="45">
      <c r="A117" s="133" t="s">
        <v>49</v>
      </c>
      <c r="B117" s="134" t="s">
        <v>487</v>
      </c>
      <c r="C117" s="135" t="s">
        <v>10</v>
      </c>
      <c r="D117" s="135">
        <v>5219.0200000000004</v>
      </c>
      <c r="E117" s="137"/>
    </row>
    <row r="118" spans="1:5" ht="45">
      <c r="A118" s="133" t="s">
        <v>49</v>
      </c>
      <c r="B118" s="134" t="s">
        <v>224</v>
      </c>
      <c r="C118" s="135" t="s">
        <v>10</v>
      </c>
      <c r="D118" s="135">
        <v>7000</v>
      </c>
      <c r="E118" s="137"/>
    </row>
    <row r="119" spans="1:5" ht="45">
      <c r="A119" s="133" t="s">
        <v>49</v>
      </c>
      <c r="B119" s="134" t="s">
        <v>488</v>
      </c>
      <c r="C119" s="135" t="s">
        <v>10</v>
      </c>
      <c r="D119" s="135">
        <v>3500</v>
      </c>
      <c r="E119" s="137"/>
    </row>
    <row r="120" spans="1:5" ht="90">
      <c r="A120" s="136" t="s">
        <v>376</v>
      </c>
      <c r="B120" s="134" t="s">
        <v>240</v>
      </c>
      <c r="C120" s="135">
        <v>764000</v>
      </c>
      <c r="D120" s="135">
        <v>175317.85</v>
      </c>
      <c r="E120" s="137">
        <f t="shared" si="1"/>
        <v>22.947362565445026</v>
      </c>
    </row>
    <row r="121" spans="1:5" ht="90">
      <c r="A121" s="136" t="s">
        <v>376</v>
      </c>
      <c r="B121" s="134" t="s">
        <v>325</v>
      </c>
      <c r="C121" s="135">
        <v>25000</v>
      </c>
      <c r="D121" s="135" t="s">
        <v>10</v>
      </c>
      <c r="E121" s="137"/>
    </row>
    <row r="122" spans="1:5" ht="90">
      <c r="A122" s="136" t="s">
        <v>376</v>
      </c>
      <c r="B122" s="134" t="s">
        <v>326</v>
      </c>
      <c r="C122" s="135">
        <v>1000</v>
      </c>
      <c r="D122" s="135" t="s">
        <v>10</v>
      </c>
      <c r="E122" s="137"/>
    </row>
    <row r="123" spans="1:5" ht="90">
      <c r="A123" s="136" t="s">
        <v>376</v>
      </c>
      <c r="B123" s="134" t="s">
        <v>327</v>
      </c>
      <c r="C123" s="135">
        <v>14000</v>
      </c>
      <c r="D123" s="135" t="s">
        <v>10</v>
      </c>
      <c r="E123" s="137"/>
    </row>
    <row r="124" spans="1:5" ht="90">
      <c r="A124" s="136" t="s">
        <v>376</v>
      </c>
      <c r="B124" s="134" t="s">
        <v>328</v>
      </c>
      <c r="C124" s="135">
        <v>2000</v>
      </c>
      <c r="D124" s="135" t="s">
        <v>10</v>
      </c>
      <c r="E124" s="137"/>
    </row>
    <row r="125" spans="1:5" ht="90">
      <c r="A125" s="136" t="s">
        <v>376</v>
      </c>
      <c r="B125" s="134" t="s">
        <v>225</v>
      </c>
      <c r="C125" s="135">
        <v>652000</v>
      </c>
      <c r="D125" s="135">
        <v>172246.36</v>
      </c>
      <c r="E125" s="137">
        <f t="shared" si="1"/>
        <v>26.418153374233128</v>
      </c>
    </row>
    <row r="126" spans="1:5" ht="90">
      <c r="A126" s="136" t="s">
        <v>376</v>
      </c>
      <c r="B126" s="134" t="s">
        <v>241</v>
      </c>
      <c r="C126" s="135">
        <v>70000</v>
      </c>
      <c r="D126" s="135">
        <v>3071.49</v>
      </c>
      <c r="E126" s="137">
        <f t="shared" si="1"/>
        <v>4.3878428571428572</v>
      </c>
    </row>
    <row r="127" spans="1:5">
      <c r="A127" s="133" t="s">
        <v>70</v>
      </c>
      <c r="B127" s="134" t="s">
        <v>226</v>
      </c>
      <c r="C127" s="135" t="s">
        <v>10</v>
      </c>
      <c r="D127" s="135">
        <v>132729.48000000001</v>
      </c>
      <c r="E127" s="137"/>
    </row>
    <row r="128" spans="1:5">
      <c r="A128" s="133" t="s">
        <v>71</v>
      </c>
      <c r="B128" s="134" t="s">
        <v>227</v>
      </c>
      <c r="C128" s="135" t="s">
        <v>10</v>
      </c>
      <c r="D128" s="135">
        <v>27770.68</v>
      </c>
      <c r="E128" s="137"/>
    </row>
    <row r="129" spans="1:5" ht="22.5">
      <c r="A129" s="133" t="s">
        <v>72</v>
      </c>
      <c r="B129" s="134" t="s">
        <v>228</v>
      </c>
      <c r="C129" s="135" t="s">
        <v>10</v>
      </c>
      <c r="D129" s="135">
        <v>27770.68</v>
      </c>
      <c r="E129" s="137"/>
    </row>
    <row r="130" spans="1:5" ht="22.5">
      <c r="A130" s="133" t="s">
        <v>72</v>
      </c>
      <c r="B130" s="134" t="s">
        <v>410</v>
      </c>
      <c r="C130" s="135" t="s">
        <v>10</v>
      </c>
      <c r="D130" s="135">
        <v>27650.68</v>
      </c>
      <c r="E130" s="137"/>
    </row>
    <row r="131" spans="1:5" ht="22.5">
      <c r="A131" s="133" t="s">
        <v>72</v>
      </c>
      <c r="B131" s="134" t="s">
        <v>494</v>
      </c>
      <c r="C131" s="135" t="s">
        <v>10</v>
      </c>
      <c r="D131" s="135">
        <v>120</v>
      </c>
      <c r="E131" s="137"/>
    </row>
    <row r="132" spans="1:5">
      <c r="A132" s="133" t="s">
        <v>73</v>
      </c>
      <c r="B132" s="134" t="s">
        <v>389</v>
      </c>
      <c r="C132" s="135" t="s">
        <v>10</v>
      </c>
      <c r="D132" s="135">
        <v>104958.8</v>
      </c>
      <c r="E132" s="137"/>
    </row>
    <row r="133" spans="1:5" ht="22.5">
      <c r="A133" s="133" t="s">
        <v>74</v>
      </c>
      <c r="B133" s="134" t="s">
        <v>390</v>
      </c>
      <c r="C133" s="135" t="s">
        <v>10</v>
      </c>
      <c r="D133" s="135">
        <v>104958.8</v>
      </c>
      <c r="E133" s="137"/>
    </row>
    <row r="134" spans="1:5" ht="22.5">
      <c r="A134" s="133" t="s">
        <v>74</v>
      </c>
      <c r="B134" s="134" t="s">
        <v>243</v>
      </c>
      <c r="C134" s="135" t="s">
        <v>10</v>
      </c>
      <c r="D134" s="135">
        <v>101222.8</v>
      </c>
      <c r="E134" s="137"/>
    </row>
    <row r="135" spans="1:5" ht="22.5">
      <c r="A135" s="133" t="s">
        <v>74</v>
      </c>
      <c r="B135" s="134" t="s">
        <v>391</v>
      </c>
      <c r="C135" s="135" t="s">
        <v>10</v>
      </c>
      <c r="D135" s="135">
        <v>3736</v>
      </c>
      <c r="E135" s="137"/>
    </row>
    <row r="136" spans="1:5">
      <c r="A136" s="133" t="s">
        <v>50</v>
      </c>
      <c r="B136" s="134" t="s">
        <v>434</v>
      </c>
      <c r="C136" s="135">
        <v>641360114.63</v>
      </c>
      <c r="D136" s="135">
        <v>240591063.69</v>
      </c>
      <c r="E136" s="137">
        <f t="shared" si="1"/>
        <v>37.512632638341834</v>
      </c>
    </row>
    <row r="137" spans="1:5" ht="33.75">
      <c r="A137" s="133" t="s">
        <v>51</v>
      </c>
      <c r="B137" s="134" t="s">
        <v>229</v>
      </c>
      <c r="C137" s="135">
        <v>642865114.63</v>
      </c>
      <c r="D137" s="135">
        <v>242204757.66</v>
      </c>
      <c r="E137" s="137">
        <f t="shared" si="1"/>
        <v>37.675828435549903</v>
      </c>
    </row>
    <row r="138" spans="1:5" ht="22.5">
      <c r="A138" s="133" t="s">
        <v>230</v>
      </c>
      <c r="B138" s="134" t="s">
        <v>330</v>
      </c>
      <c r="C138" s="135">
        <v>154811400</v>
      </c>
      <c r="D138" s="135">
        <v>102124300</v>
      </c>
      <c r="E138" s="137">
        <f t="shared" si="1"/>
        <v>65.966911997436881</v>
      </c>
    </row>
    <row r="139" spans="1:5" ht="22.5">
      <c r="A139" s="133" t="s">
        <v>52</v>
      </c>
      <c r="B139" s="134" t="s">
        <v>331</v>
      </c>
      <c r="C139" s="135">
        <v>59476500</v>
      </c>
      <c r="D139" s="135">
        <v>59476500</v>
      </c>
      <c r="E139" s="137">
        <f t="shared" si="1"/>
        <v>100</v>
      </c>
    </row>
    <row r="140" spans="1:5" ht="33.75">
      <c r="A140" s="133" t="s">
        <v>53</v>
      </c>
      <c r="B140" s="134" t="s">
        <v>332</v>
      </c>
      <c r="C140" s="135">
        <v>59476500</v>
      </c>
      <c r="D140" s="135">
        <v>59476500</v>
      </c>
      <c r="E140" s="137">
        <f t="shared" si="1"/>
        <v>100</v>
      </c>
    </row>
    <row r="141" spans="1:5" ht="33.75">
      <c r="A141" s="133" t="s">
        <v>54</v>
      </c>
      <c r="B141" s="134" t="s">
        <v>333</v>
      </c>
      <c r="C141" s="135">
        <v>95334900</v>
      </c>
      <c r="D141" s="135">
        <v>42647800</v>
      </c>
      <c r="E141" s="137">
        <f t="shared" si="1"/>
        <v>44.73471939447149</v>
      </c>
    </row>
    <row r="142" spans="1:5" ht="90">
      <c r="A142" s="136" t="s">
        <v>466</v>
      </c>
      <c r="B142" s="134" t="s">
        <v>334</v>
      </c>
      <c r="C142" s="135">
        <v>95334900</v>
      </c>
      <c r="D142" s="135">
        <v>42647800</v>
      </c>
      <c r="E142" s="137">
        <f t="shared" ref="E142:E187" si="2">D142/C142*100</f>
        <v>44.73471939447149</v>
      </c>
    </row>
    <row r="143" spans="1:5" ht="33.75">
      <c r="A143" s="133" t="s">
        <v>56</v>
      </c>
      <c r="B143" s="134" t="s">
        <v>335</v>
      </c>
      <c r="C143" s="135">
        <v>152810054.63</v>
      </c>
      <c r="D143" s="135">
        <v>12720317</v>
      </c>
      <c r="E143" s="137">
        <f t="shared" si="2"/>
        <v>8.3242670325586818</v>
      </c>
    </row>
    <row r="144" spans="1:5" ht="45">
      <c r="A144" s="133" t="s">
        <v>495</v>
      </c>
      <c r="B144" s="134" t="s">
        <v>496</v>
      </c>
      <c r="C144" s="135">
        <v>1000000</v>
      </c>
      <c r="D144" s="135" t="s">
        <v>10</v>
      </c>
      <c r="E144" s="137"/>
    </row>
    <row r="145" spans="1:5" ht="56.25">
      <c r="A145" s="133" t="s">
        <v>497</v>
      </c>
      <c r="B145" s="134" t="s">
        <v>498</v>
      </c>
      <c r="C145" s="135">
        <v>1000000</v>
      </c>
      <c r="D145" s="135" t="s">
        <v>10</v>
      </c>
      <c r="E145" s="137"/>
    </row>
    <row r="146" spans="1:5" ht="78.75">
      <c r="A146" s="136" t="s">
        <v>517</v>
      </c>
      <c r="B146" s="134" t="s">
        <v>511</v>
      </c>
      <c r="C146" s="135">
        <v>384150</v>
      </c>
      <c r="D146" s="135" t="s">
        <v>10</v>
      </c>
      <c r="E146" s="137"/>
    </row>
    <row r="147" spans="1:5" ht="78.75">
      <c r="A147" s="136" t="s">
        <v>517</v>
      </c>
      <c r="B147" s="134" t="s">
        <v>512</v>
      </c>
      <c r="C147" s="135">
        <v>384150</v>
      </c>
      <c r="D147" s="135" t="s">
        <v>10</v>
      </c>
      <c r="E147" s="137"/>
    </row>
    <row r="148" spans="1:5" ht="90">
      <c r="A148" s="136" t="s">
        <v>506</v>
      </c>
      <c r="B148" s="134" t="s">
        <v>499</v>
      </c>
      <c r="C148" s="135">
        <v>616667.19999999995</v>
      </c>
      <c r="D148" s="135" t="s">
        <v>10</v>
      </c>
      <c r="E148" s="137"/>
    </row>
    <row r="149" spans="1:5" ht="22.5">
      <c r="A149" s="133" t="s">
        <v>336</v>
      </c>
      <c r="B149" s="134" t="s">
        <v>337</v>
      </c>
      <c r="C149" s="135">
        <v>349700</v>
      </c>
      <c r="D149" s="135" t="s">
        <v>10</v>
      </c>
      <c r="E149" s="137"/>
    </row>
    <row r="150" spans="1:5" ht="22.5">
      <c r="A150" s="133" t="s">
        <v>411</v>
      </c>
      <c r="B150" s="134" t="s">
        <v>338</v>
      </c>
      <c r="C150" s="135">
        <v>349700</v>
      </c>
      <c r="D150" s="135" t="s">
        <v>10</v>
      </c>
      <c r="E150" s="137"/>
    </row>
    <row r="151" spans="1:5" ht="33.75">
      <c r="A151" s="133" t="s">
        <v>513</v>
      </c>
      <c r="B151" s="134" t="s">
        <v>514</v>
      </c>
      <c r="C151" s="135">
        <v>2220939</v>
      </c>
      <c r="D151" s="135" t="s">
        <v>10</v>
      </c>
      <c r="E151" s="137"/>
    </row>
    <row r="152" spans="1:5" ht="45">
      <c r="A152" s="133" t="s">
        <v>515</v>
      </c>
      <c r="B152" s="134" t="s">
        <v>516</v>
      </c>
      <c r="C152" s="135">
        <v>2220939</v>
      </c>
      <c r="D152" s="135" t="s">
        <v>10</v>
      </c>
      <c r="E152" s="137"/>
    </row>
    <row r="153" spans="1:5">
      <c r="A153" s="133" t="s">
        <v>57</v>
      </c>
      <c r="B153" s="134" t="s">
        <v>339</v>
      </c>
      <c r="C153" s="135">
        <v>148238598.43000001</v>
      </c>
      <c r="D153" s="135">
        <v>12720317</v>
      </c>
      <c r="E153" s="137">
        <f t="shared" si="2"/>
        <v>8.5809749516801332</v>
      </c>
    </row>
    <row r="154" spans="1:5" ht="22.5">
      <c r="A154" s="133" t="s">
        <v>58</v>
      </c>
      <c r="B154" s="134" t="s">
        <v>340</v>
      </c>
      <c r="C154" s="135">
        <v>148238598.43000001</v>
      </c>
      <c r="D154" s="135">
        <v>12720317</v>
      </c>
      <c r="E154" s="137">
        <f t="shared" si="2"/>
        <v>8.5809749516801332</v>
      </c>
    </row>
    <row r="155" spans="1:5" ht="22.5">
      <c r="A155" s="133" t="s">
        <v>231</v>
      </c>
      <c r="B155" s="134" t="s">
        <v>341</v>
      </c>
      <c r="C155" s="135">
        <v>309696370</v>
      </c>
      <c r="D155" s="135">
        <v>118558180.66</v>
      </c>
      <c r="E155" s="137">
        <f t="shared" si="2"/>
        <v>38.282069841503144</v>
      </c>
    </row>
    <row r="156" spans="1:5" ht="33.75">
      <c r="A156" s="133" t="s">
        <v>61</v>
      </c>
      <c r="B156" s="134" t="s">
        <v>342</v>
      </c>
      <c r="C156" s="135">
        <v>298998870</v>
      </c>
      <c r="D156" s="135">
        <v>117999106.66</v>
      </c>
      <c r="E156" s="137">
        <f t="shared" si="2"/>
        <v>39.464733314878416</v>
      </c>
    </row>
    <row r="157" spans="1:5" ht="45">
      <c r="A157" s="133" t="s">
        <v>62</v>
      </c>
      <c r="B157" s="134" t="s">
        <v>343</v>
      </c>
      <c r="C157" s="135">
        <v>298998870</v>
      </c>
      <c r="D157" s="135">
        <v>117999106.66</v>
      </c>
      <c r="E157" s="137">
        <f t="shared" si="2"/>
        <v>39.464733314878416</v>
      </c>
    </row>
    <row r="158" spans="1:5" ht="78.75">
      <c r="A158" s="133" t="s">
        <v>232</v>
      </c>
      <c r="B158" s="134" t="s">
        <v>344</v>
      </c>
      <c r="C158" s="135">
        <v>628100</v>
      </c>
      <c r="D158" s="135">
        <v>254890</v>
      </c>
      <c r="E158" s="137">
        <f t="shared" si="2"/>
        <v>40.581117656424141</v>
      </c>
    </row>
    <row r="159" spans="1:5" ht="90">
      <c r="A159" s="133" t="s">
        <v>233</v>
      </c>
      <c r="B159" s="134" t="s">
        <v>345</v>
      </c>
      <c r="C159" s="135">
        <v>628100</v>
      </c>
      <c r="D159" s="135">
        <v>254890</v>
      </c>
      <c r="E159" s="137">
        <f t="shared" si="2"/>
        <v>40.581117656424141</v>
      </c>
    </row>
    <row r="160" spans="1:5" ht="67.5">
      <c r="A160" s="133" t="s">
        <v>435</v>
      </c>
      <c r="B160" s="134" t="s">
        <v>436</v>
      </c>
      <c r="C160" s="135">
        <v>9401200</v>
      </c>
      <c r="D160" s="135" t="s">
        <v>10</v>
      </c>
      <c r="E160" s="137"/>
    </row>
    <row r="161" spans="1:5" ht="67.5">
      <c r="A161" s="133" t="s">
        <v>437</v>
      </c>
      <c r="B161" s="134" t="s">
        <v>438</v>
      </c>
      <c r="C161" s="135">
        <v>9401200</v>
      </c>
      <c r="D161" s="135" t="s">
        <v>10</v>
      </c>
      <c r="E161" s="137"/>
    </row>
    <row r="162" spans="1:5" ht="45">
      <c r="A162" s="133" t="s">
        <v>59</v>
      </c>
      <c r="B162" s="134" t="s">
        <v>346</v>
      </c>
      <c r="C162" s="135">
        <v>583200</v>
      </c>
      <c r="D162" s="135">
        <v>234784</v>
      </c>
      <c r="E162" s="137">
        <f t="shared" si="2"/>
        <v>40.257887517146777</v>
      </c>
    </row>
    <row r="163" spans="1:5" ht="45">
      <c r="A163" s="133" t="s">
        <v>60</v>
      </c>
      <c r="B163" s="134" t="s">
        <v>347</v>
      </c>
      <c r="C163" s="135">
        <v>583200</v>
      </c>
      <c r="D163" s="135">
        <v>234784</v>
      </c>
      <c r="E163" s="137">
        <f t="shared" si="2"/>
        <v>40.257887517146777</v>
      </c>
    </row>
    <row r="164" spans="1:5" ht="56.25">
      <c r="A164" s="133" t="s">
        <v>439</v>
      </c>
      <c r="B164" s="134" t="s">
        <v>440</v>
      </c>
      <c r="C164" s="135">
        <v>51400</v>
      </c>
      <c r="D164" s="135">
        <v>51400</v>
      </c>
      <c r="E164" s="137">
        <f t="shared" si="2"/>
        <v>100</v>
      </c>
    </row>
    <row r="165" spans="1:5" ht="67.5">
      <c r="A165" s="133" t="s">
        <v>441</v>
      </c>
      <c r="B165" s="134" t="s">
        <v>442</v>
      </c>
      <c r="C165" s="135">
        <v>51400</v>
      </c>
      <c r="D165" s="135">
        <v>51400</v>
      </c>
      <c r="E165" s="137">
        <f t="shared" si="2"/>
        <v>100</v>
      </c>
    </row>
    <row r="166" spans="1:5" ht="56.25">
      <c r="A166" s="133" t="s">
        <v>348</v>
      </c>
      <c r="B166" s="134" t="s">
        <v>349</v>
      </c>
      <c r="C166" s="135">
        <v>33600</v>
      </c>
      <c r="D166" s="135">
        <v>18000</v>
      </c>
      <c r="E166" s="137">
        <f t="shared" si="2"/>
        <v>53.571428571428569</v>
      </c>
    </row>
    <row r="167" spans="1:5" ht="56.25">
      <c r="A167" s="133" t="s">
        <v>350</v>
      </c>
      <c r="B167" s="134" t="s">
        <v>351</v>
      </c>
      <c r="C167" s="135">
        <v>33600</v>
      </c>
      <c r="D167" s="135">
        <v>18000</v>
      </c>
      <c r="E167" s="137">
        <f t="shared" si="2"/>
        <v>53.571428571428569</v>
      </c>
    </row>
    <row r="168" spans="1:5">
      <c r="A168" s="133" t="s">
        <v>63</v>
      </c>
      <c r="B168" s="134" t="s">
        <v>354</v>
      </c>
      <c r="C168" s="135">
        <v>25547290</v>
      </c>
      <c r="D168" s="135">
        <v>8801960</v>
      </c>
      <c r="E168" s="137">
        <f t="shared" si="2"/>
        <v>34.45359566513708</v>
      </c>
    </row>
    <row r="169" spans="1:5" ht="67.5">
      <c r="A169" s="133" t="s">
        <v>306</v>
      </c>
      <c r="B169" s="134" t="s">
        <v>355</v>
      </c>
      <c r="C169" s="135">
        <v>25339690</v>
      </c>
      <c r="D169" s="135">
        <v>8801960</v>
      </c>
      <c r="E169" s="137">
        <f t="shared" si="2"/>
        <v>34.735862988063388</v>
      </c>
    </row>
    <row r="170" spans="1:5" ht="78.75">
      <c r="A170" s="133" t="s">
        <v>307</v>
      </c>
      <c r="B170" s="134" t="s">
        <v>356</v>
      </c>
      <c r="C170" s="135">
        <v>25339690</v>
      </c>
      <c r="D170" s="135">
        <v>8801960</v>
      </c>
      <c r="E170" s="137">
        <f t="shared" si="2"/>
        <v>34.735862988063388</v>
      </c>
    </row>
    <row r="171" spans="1:5" ht="56.25" customHeight="1">
      <c r="A171" s="136" t="s">
        <v>415</v>
      </c>
      <c r="B171" s="134" t="s">
        <v>394</v>
      </c>
      <c r="C171" s="135">
        <v>207600</v>
      </c>
      <c r="D171" s="135" t="s">
        <v>10</v>
      </c>
      <c r="E171" s="137"/>
    </row>
    <row r="172" spans="1:5" ht="33.75">
      <c r="A172" s="133" t="s">
        <v>395</v>
      </c>
      <c r="B172" s="134" t="s">
        <v>396</v>
      </c>
      <c r="C172" s="135">
        <v>207600</v>
      </c>
      <c r="D172" s="135" t="s">
        <v>10</v>
      </c>
      <c r="E172" s="137"/>
    </row>
    <row r="173" spans="1:5" ht="71.25" customHeight="1">
      <c r="A173" s="133" t="s">
        <v>448</v>
      </c>
      <c r="B173" s="134" t="s">
        <v>449</v>
      </c>
      <c r="C173" s="135">
        <v>262000</v>
      </c>
      <c r="D173" s="135">
        <v>157030.79</v>
      </c>
      <c r="E173" s="137">
        <f t="shared" si="2"/>
        <v>59.935416030534348</v>
      </c>
    </row>
    <row r="174" spans="1:5" ht="56.25" customHeight="1">
      <c r="A174" s="133" t="s">
        <v>450</v>
      </c>
      <c r="B174" s="134" t="s">
        <v>451</v>
      </c>
      <c r="C174" s="135">
        <v>138900</v>
      </c>
      <c r="D174" s="135">
        <v>138872.97</v>
      </c>
      <c r="E174" s="137">
        <f t="shared" si="2"/>
        <v>99.980539956803455</v>
      </c>
    </row>
    <row r="175" spans="1:5" ht="47.25" customHeight="1">
      <c r="A175" s="133" t="s">
        <v>452</v>
      </c>
      <c r="B175" s="134" t="s">
        <v>453</v>
      </c>
      <c r="C175" s="135">
        <v>138900</v>
      </c>
      <c r="D175" s="135">
        <v>138872.97</v>
      </c>
      <c r="E175" s="137">
        <f t="shared" si="2"/>
        <v>99.980539956803455</v>
      </c>
    </row>
    <row r="176" spans="1:5" ht="50.25" customHeight="1">
      <c r="A176" s="133" t="s">
        <v>490</v>
      </c>
      <c r="B176" s="134" t="s">
        <v>491</v>
      </c>
      <c r="C176" s="135">
        <v>6300</v>
      </c>
      <c r="D176" s="135">
        <v>6299.64</v>
      </c>
      <c r="E176" s="137">
        <f t="shared" si="2"/>
        <v>99.994285714285724</v>
      </c>
    </row>
    <row r="177" spans="1:10" ht="48" customHeight="1">
      <c r="A177" s="133" t="s">
        <v>456</v>
      </c>
      <c r="B177" s="134" t="s">
        <v>457</v>
      </c>
      <c r="C177" s="135">
        <v>132600</v>
      </c>
      <c r="D177" s="135">
        <v>132573.32999999999</v>
      </c>
      <c r="E177" s="137">
        <f t="shared" si="2"/>
        <v>99.979886877828037</v>
      </c>
    </row>
    <row r="178" spans="1:10" ht="31.5" customHeight="1">
      <c r="A178" s="133" t="s">
        <v>458</v>
      </c>
      <c r="B178" s="134" t="s">
        <v>500</v>
      </c>
      <c r="C178" s="135">
        <v>123100</v>
      </c>
      <c r="D178" s="135">
        <v>18157.82</v>
      </c>
      <c r="E178" s="137">
        <f t="shared" si="2"/>
        <v>14.750463038180342</v>
      </c>
    </row>
    <row r="179" spans="1:10" ht="33.75">
      <c r="A179" s="133" t="s">
        <v>460</v>
      </c>
      <c r="B179" s="134" t="s">
        <v>501</v>
      </c>
      <c r="C179" s="135">
        <v>123100</v>
      </c>
      <c r="D179" s="135">
        <v>18157.82</v>
      </c>
      <c r="E179" s="137">
        <f t="shared" si="2"/>
        <v>14.750463038180342</v>
      </c>
    </row>
    <row r="180" spans="1:10" ht="32.25" customHeight="1">
      <c r="A180" s="133" t="s">
        <v>462</v>
      </c>
      <c r="B180" s="134" t="s">
        <v>463</v>
      </c>
      <c r="C180" s="135">
        <v>18200</v>
      </c>
      <c r="D180" s="135">
        <v>18157.82</v>
      </c>
      <c r="E180" s="137">
        <f t="shared" si="2"/>
        <v>99.768241758241757</v>
      </c>
    </row>
    <row r="181" spans="1:10" ht="27.75" customHeight="1">
      <c r="A181" s="133" t="s">
        <v>502</v>
      </c>
      <c r="B181" s="134" t="s">
        <v>503</v>
      </c>
      <c r="C181" s="135">
        <v>104900</v>
      </c>
      <c r="D181" s="135" t="s">
        <v>10</v>
      </c>
      <c r="E181" s="137"/>
    </row>
    <row r="182" spans="1:10" ht="33.75">
      <c r="A182" s="133" t="s">
        <v>502</v>
      </c>
      <c r="B182" s="134" t="s">
        <v>504</v>
      </c>
      <c r="C182" s="135">
        <v>101200</v>
      </c>
      <c r="D182" s="135" t="s">
        <v>10</v>
      </c>
      <c r="E182" s="137"/>
    </row>
    <row r="183" spans="1:10" ht="33.75">
      <c r="A183" s="133" t="s">
        <v>502</v>
      </c>
      <c r="B183" s="134" t="s">
        <v>505</v>
      </c>
      <c r="C183" s="135">
        <v>3700</v>
      </c>
      <c r="D183" s="135" t="s">
        <v>10</v>
      </c>
      <c r="E183" s="137"/>
    </row>
    <row r="184" spans="1:10" ht="34.5" customHeight="1">
      <c r="A184" s="133" t="s">
        <v>64</v>
      </c>
      <c r="B184" s="134" t="s">
        <v>236</v>
      </c>
      <c r="C184" s="135">
        <v>-1767000</v>
      </c>
      <c r="D184" s="135">
        <v>-1770724.76</v>
      </c>
      <c r="E184" s="137">
        <f t="shared" si="2"/>
        <v>100.21079569892473</v>
      </c>
    </row>
    <row r="185" spans="1:10" ht="39.75" customHeight="1">
      <c r="A185" s="133" t="s">
        <v>65</v>
      </c>
      <c r="B185" s="134" t="s">
        <v>357</v>
      </c>
      <c r="C185" s="135">
        <v>-1767000</v>
      </c>
      <c r="D185" s="135">
        <v>-1770724.76</v>
      </c>
      <c r="E185" s="137">
        <f t="shared" si="2"/>
        <v>100.21079569892473</v>
      </c>
    </row>
    <row r="186" spans="1:10">
      <c r="A186" s="133" t="s">
        <v>464</v>
      </c>
      <c r="B186" s="134" t="s">
        <v>465</v>
      </c>
      <c r="C186" s="135">
        <v>-13300</v>
      </c>
      <c r="D186" s="135">
        <v>-13335.33</v>
      </c>
      <c r="E186" s="137">
        <f t="shared" si="2"/>
        <v>100.26563909774436</v>
      </c>
    </row>
    <row r="187" spans="1:10" ht="56.25">
      <c r="A187" s="133" t="s">
        <v>358</v>
      </c>
      <c r="B187" s="134" t="s">
        <v>359</v>
      </c>
      <c r="C187" s="135">
        <v>-1753700</v>
      </c>
      <c r="D187" s="135">
        <v>-1757389.43</v>
      </c>
      <c r="E187" s="137">
        <f t="shared" si="2"/>
        <v>100.21037976848947</v>
      </c>
    </row>
    <row r="190" spans="1:10" ht="18">
      <c r="A190" s="5" t="s">
        <v>137</v>
      </c>
      <c r="B190" s="36"/>
      <c r="C190" s="36"/>
      <c r="D190" s="36" t="s">
        <v>138</v>
      </c>
      <c r="E190" s="9"/>
      <c r="F190" s="9"/>
    </row>
    <row r="192" spans="1:10" ht="31.5">
      <c r="A192" s="150" t="s">
        <v>75</v>
      </c>
      <c r="B192" s="150" t="s">
        <v>76</v>
      </c>
      <c r="C192" s="150" t="s">
        <v>244</v>
      </c>
      <c r="D192" s="150" t="s">
        <v>245</v>
      </c>
      <c r="E192" s="150" t="s">
        <v>467</v>
      </c>
      <c r="F192" s="150" t="s">
        <v>77</v>
      </c>
      <c r="G192" s="37" t="s">
        <v>68</v>
      </c>
      <c r="J192" t="s">
        <v>312</v>
      </c>
    </row>
    <row r="193" spans="1:7" ht="67.5">
      <c r="A193" s="151" t="s">
        <v>78</v>
      </c>
      <c r="B193" s="152" t="s">
        <v>378</v>
      </c>
      <c r="C193" s="151" t="s">
        <v>246</v>
      </c>
      <c r="D193" s="152" t="s">
        <v>247</v>
      </c>
      <c r="E193" s="153">
        <v>754760</v>
      </c>
      <c r="F193" s="153">
        <v>264622.61</v>
      </c>
      <c r="G193" s="90">
        <f>F193/E193*100</f>
        <v>35.060497376649529</v>
      </c>
    </row>
    <row r="194" spans="1:7" ht="123.75">
      <c r="A194" s="151" t="s">
        <v>78</v>
      </c>
      <c r="B194" s="152" t="s">
        <v>378</v>
      </c>
      <c r="C194" s="151" t="s">
        <v>248</v>
      </c>
      <c r="D194" s="152" t="s">
        <v>249</v>
      </c>
      <c r="E194" s="153">
        <v>227940</v>
      </c>
      <c r="F194" s="153">
        <v>82623.08</v>
      </c>
      <c r="G194" s="90">
        <f t="shared" ref="G194:G257" si="3">F194/E194*100</f>
        <v>36.247731859261215</v>
      </c>
    </row>
    <row r="195" spans="1:7" ht="90">
      <c r="A195" s="151" t="s">
        <v>79</v>
      </c>
      <c r="B195" s="152" t="s">
        <v>80</v>
      </c>
      <c r="C195" s="151" t="s">
        <v>246</v>
      </c>
      <c r="D195" s="152" t="s">
        <v>247</v>
      </c>
      <c r="E195" s="153">
        <v>1444390</v>
      </c>
      <c r="F195" s="153">
        <v>494188.96</v>
      </c>
      <c r="G195" s="90">
        <f t="shared" si="3"/>
        <v>34.214371464770601</v>
      </c>
    </row>
    <row r="196" spans="1:7" ht="90">
      <c r="A196" s="151" t="s">
        <v>79</v>
      </c>
      <c r="B196" s="152" t="s">
        <v>80</v>
      </c>
      <c r="C196" s="151" t="s">
        <v>250</v>
      </c>
      <c r="D196" s="152" t="s">
        <v>251</v>
      </c>
      <c r="E196" s="153">
        <v>20000</v>
      </c>
      <c r="F196" s="153">
        <v>3200</v>
      </c>
      <c r="G196" s="90">
        <f t="shared" si="3"/>
        <v>16</v>
      </c>
    </row>
    <row r="197" spans="1:7" ht="135">
      <c r="A197" s="151" t="s">
        <v>79</v>
      </c>
      <c r="B197" s="152" t="s">
        <v>80</v>
      </c>
      <c r="C197" s="151" t="s">
        <v>252</v>
      </c>
      <c r="D197" s="152" t="s">
        <v>253</v>
      </c>
      <c r="E197" s="153">
        <v>39200</v>
      </c>
      <c r="F197" s="153">
        <v>0</v>
      </c>
      <c r="G197" s="90">
        <f t="shared" si="3"/>
        <v>0</v>
      </c>
    </row>
    <row r="198" spans="1:7" ht="123.75">
      <c r="A198" s="151" t="s">
        <v>79</v>
      </c>
      <c r="B198" s="152" t="s">
        <v>80</v>
      </c>
      <c r="C198" s="151" t="s">
        <v>248</v>
      </c>
      <c r="D198" s="152" t="s">
        <v>249</v>
      </c>
      <c r="E198" s="153">
        <v>436210</v>
      </c>
      <c r="F198" s="153">
        <v>147132.44</v>
      </c>
      <c r="G198" s="90">
        <f t="shared" si="3"/>
        <v>33.729726507874645</v>
      </c>
    </row>
    <row r="199" spans="1:7" ht="90">
      <c r="A199" s="151" t="s">
        <v>79</v>
      </c>
      <c r="B199" s="152" t="s">
        <v>80</v>
      </c>
      <c r="C199" s="151" t="s">
        <v>254</v>
      </c>
      <c r="D199" s="152" t="s">
        <v>468</v>
      </c>
      <c r="E199" s="153">
        <v>650000</v>
      </c>
      <c r="F199" s="153">
        <v>158879.25</v>
      </c>
      <c r="G199" s="90">
        <f t="shared" si="3"/>
        <v>24.442961538461539</v>
      </c>
    </row>
    <row r="200" spans="1:7" ht="90">
      <c r="A200" s="151" t="s">
        <v>81</v>
      </c>
      <c r="B200" s="152" t="s">
        <v>82</v>
      </c>
      <c r="C200" s="151" t="s">
        <v>246</v>
      </c>
      <c r="D200" s="152" t="s">
        <v>247</v>
      </c>
      <c r="E200" s="153">
        <v>8891856</v>
      </c>
      <c r="F200" s="153">
        <v>3250671.89</v>
      </c>
      <c r="G200" s="90">
        <f t="shared" si="3"/>
        <v>36.557855750250567</v>
      </c>
    </row>
    <row r="201" spans="1:7" ht="90">
      <c r="A201" s="151" t="s">
        <v>81</v>
      </c>
      <c r="B201" s="152" t="s">
        <v>82</v>
      </c>
      <c r="C201" s="151" t="s">
        <v>250</v>
      </c>
      <c r="D201" s="152" t="s">
        <v>251</v>
      </c>
      <c r="E201" s="153">
        <v>122000</v>
      </c>
      <c r="F201" s="153">
        <v>30953.200000000001</v>
      </c>
      <c r="G201" s="90">
        <f t="shared" si="3"/>
        <v>25.371475409836066</v>
      </c>
    </row>
    <row r="202" spans="1:7" ht="123.75">
      <c r="A202" s="151" t="s">
        <v>81</v>
      </c>
      <c r="B202" s="152" t="s">
        <v>82</v>
      </c>
      <c r="C202" s="151" t="s">
        <v>248</v>
      </c>
      <c r="D202" s="152" t="s">
        <v>249</v>
      </c>
      <c r="E202" s="153">
        <v>2685344</v>
      </c>
      <c r="F202" s="153">
        <v>913993.88</v>
      </c>
      <c r="G202" s="90">
        <f t="shared" si="3"/>
        <v>34.036379696604982</v>
      </c>
    </row>
    <row r="203" spans="1:7" ht="90">
      <c r="A203" s="151" t="s">
        <v>81</v>
      </c>
      <c r="B203" s="152" t="s">
        <v>82</v>
      </c>
      <c r="C203" s="151" t="s">
        <v>254</v>
      </c>
      <c r="D203" s="152" t="s">
        <v>468</v>
      </c>
      <c r="E203" s="153">
        <v>6409500</v>
      </c>
      <c r="F203" s="153">
        <v>1978106.4</v>
      </c>
      <c r="G203" s="90">
        <f t="shared" si="3"/>
        <v>30.862101567985022</v>
      </c>
    </row>
    <row r="204" spans="1:7" ht="90">
      <c r="A204" s="151" t="s">
        <v>81</v>
      </c>
      <c r="B204" s="152" t="s">
        <v>82</v>
      </c>
      <c r="C204" s="151" t="s">
        <v>278</v>
      </c>
      <c r="D204" s="152" t="s">
        <v>279</v>
      </c>
      <c r="E204" s="153">
        <v>6000</v>
      </c>
      <c r="F204" s="153">
        <v>0</v>
      </c>
      <c r="G204" s="90">
        <f t="shared" si="3"/>
        <v>0</v>
      </c>
    </row>
    <row r="205" spans="1:7" ht="90">
      <c r="A205" s="151" t="s">
        <v>81</v>
      </c>
      <c r="B205" s="152" t="s">
        <v>82</v>
      </c>
      <c r="C205" s="151" t="s">
        <v>427</v>
      </c>
      <c r="D205" s="152" t="s">
        <v>428</v>
      </c>
      <c r="E205" s="153">
        <v>1000</v>
      </c>
      <c r="F205" s="153">
        <v>0</v>
      </c>
      <c r="G205" s="90">
        <f t="shared" si="3"/>
        <v>0</v>
      </c>
    </row>
    <row r="206" spans="1:7" ht="90">
      <c r="A206" s="151" t="s">
        <v>81</v>
      </c>
      <c r="B206" s="152" t="s">
        <v>82</v>
      </c>
      <c r="C206" s="151" t="s">
        <v>266</v>
      </c>
      <c r="D206" s="152" t="s">
        <v>267</v>
      </c>
      <c r="E206" s="153">
        <v>60000</v>
      </c>
      <c r="F206" s="153">
        <v>49778.09</v>
      </c>
      <c r="G206" s="90">
        <f t="shared" si="3"/>
        <v>82.963483333333329</v>
      </c>
    </row>
    <row r="207" spans="1:7" ht="33.75">
      <c r="A207" s="151" t="s">
        <v>469</v>
      </c>
      <c r="B207" s="152" t="s">
        <v>470</v>
      </c>
      <c r="C207" s="151" t="s">
        <v>254</v>
      </c>
      <c r="D207" s="152" t="s">
        <v>468</v>
      </c>
      <c r="E207" s="153">
        <v>51400</v>
      </c>
      <c r="F207" s="153">
        <v>0</v>
      </c>
      <c r="G207" s="90">
        <f t="shared" si="3"/>
        <v>0</v>
      </c>
    </row>
    <row r="208" spans="1:7" ht="78.75">
      <c r="A208" s="151" t="s">
        <v>83</v>
      </c>
      <c r="B208" s="152" t="s">
        <v>84</v>
      </c>
      <c r="C208" s="151" t="s">
        <v>246</v>
      </c>
      <c r="D208" s="152" t="s">
        <v>247</v>
      </c>
      <c r="E208" s="153">
        <v>4630890</v>
      </c>
      <c r="F208" s="153">
        <v>1541103.91</v>
      </c>
      <c r="G208" s="90">
        <f t="shared" si="3"/>
        <v>33.278784639669695</v>
      </c>
    </row>
    <row r="209" spans="1:7" ht="78.75">
      <c r="A209" s="151" t="s">
        <v>83</v>
      </c>
      <c r="B209" s="152" t="s">
        <v>84</v>
      </c>
      <c r="C209" s="151" t="s">
        <v>250</v>
      </c>
      <c r="D209" s="152" t="s">
        <v>251</v>
      </c>
      <c r="E209" s="153">
        <v>9000</v>
      </c>
      <c r="F209" s="153">
        <v>3315.4</v>
      </c>
      <c r="G209" s="90">
        <f t="shared" si="3"/>
        <v>36.837777777777781</v>
      </c>
    </row>
    <row r="210" spans="1:7" ht="123.75">
      <c r="A210" s="151" t="s">
        <v>83</v>
      </c>
      <c r="B210" s="152" t="s">
        <v>84</v>
      </c>
      <c r="C210" s="151" t="s">
        <v>248</v>
      </c>
      <c r="D210" s="152" t="s">
        <v>249</v>
      </c>
      <c r="E210" s="153">
        <v>1398510</v>
      </c>
      <c r="F210" s="153">
        <v>420818.4</v>
      </c>
      <c r="G210" s="90">
        <f t="shared" si="3"/>
        <v>30.090482012999551</v>
      </c>
    </row>
    <row r="211" spans="1:7" ht="78.75">
      <c r="A211" s="151" t="s">
        <v>83</v>
      </c>
      <c r="B211" s="152" t="s">
        <v>84</v>
      </c>
      <c r="C211" s="151" t="s">
        <v>254</v>
      </c>
      <c r="D211" s="152" t="s">
        <v>468</v>
      </c>
      <c r="E211" s="153">
        <v>711400</v>
      </c>
      <c r="F211" s="153">
        <v>275507.96000000002</v>
      </c>
      <c r="G211" s="90">
        <f t="shared" si="3"/>
        <v>38.727573798144505</v>
      </c>
    </row>
    <row r="212" spans="1:7" ht="90">
      <c r="A212" s="151" t="s">
        <v>83</v>
      </c>
      <c r="B212" s="152" t="s">
        <v>84</v>
      </c>
      <c r="C212" s="151" t="s">
        <v>278</v>
      </c>
      <c r="D212" s="152" t="s">
        <v>279</v>
      </c>
      <c r="E212" s="153">
        <v>1800</v>
      </c>
      <c r="F212" s="153">
        <v>0</v>
      </c>
      <c r="G212" s="90">
        <f t="shared" si="3"/>
        <v>0</v>
      </c>
    </row>
    <row r="213" spans="1:7" ht="22.5">
      <c r="A213" s="151" t="s">
        <v>85</v>
      </c>
      <c r="B213" s="152" t="s">
        <v>86</v>
      </c>
      <c r="C213" s="151" t="s">
        <v>258</v>
      </c>
      <c r="D213" s="152" t="s">
        <v>259</v>
      </c>
      <c r="E213" s="153">
        <v>300000</v>
      </c>
      <c r="F213" s="153">
        <v>0</v>
      </c>
      <c r="G213" s="90">
        <f t="shared" si="3"/>
        <v>0</v>
      </c>
    </row>
    <row r="214" spans="1:7" ht="33.75">
      <c r="A214" s="151" t="s">
        <v>87</v>
      </c>
      <c r="B214" s="152" t="s">
        <v>88</v>
      </c>
      <c r="C214" s="151" t="s">
        <v>260</v>
      </c>
      <c r="D214" s="152" t="s">
        <v>379</v>
      </c>
      <c r="E214" s="153">
        <v>2279600</v>
      </c>
      <c r="F214" s="153">
        <v>841133.3</v>
      </c>
      <c r="G214" s="90">
        <f t="shared" si="3"/>
        <v>36.898284786804702</v>
      </c>
    </row>
    <row r="215" spans="1:7" ht="56.25">
      <c r="A215" s="151" t="s">
        <v>87</v>
      </c>
      <c r="B215" s="152" t="s">
        <v>88</v>
      </c>
      <c r="C215" s="151" t="s">
        <v>261</v>
      </c>
      <c r="D215" s="152" t="s">
        <v>380</v>
      </c>
      <c r="E215" s="153">
        <v>20000</v>
      </c>
      <c r="F215" s="153">
        <v>2000</v>
      </c>
      <c r="G215" s="90">
        <f t="shared" si="3"/>
        <v>10</v>
      </c>
    </row>
    <row r="216" spans="1:7" ht="101.25">
      <c r="A216" s="151" t="s">
        <v>87</v>
      </c>
      <c r="B216" s="152" t="s">
        <v>88</v>
      </c>
      <c r="C216" s="151" t="s">
        <v>262</v>
      </c>
      <c r="D216" s="152" t="s">
        <v>381</v>
      </c>
      <c r="E216" s="153">
        <v>688400</v>
      </c>
      <c r="F216" s="153">
        <v>232412.04</v>
      </c>
      <c r="G216" s="90">
        <f t="shared" si="3"/>
        <v>33.761191167925624</v>
      </c>
    </row>
    <row r="217" spans="1:7" ht="45">
      <c r="A217" s="151" t="s">
        <v>87</v>
      </c>
      <c r="B217" s="152" t="s">
        <v>88</v>
      </c>
      <c r="C217" s="151" t="s">
        <v>246</v>
      </c>
      <c r="D217" s="152" t="s">
        <v>247</v>
      </c>
      <c r="E217" s="153">
        <v>1583100</v>
      </c>
      <c r="F217" s="153">
        <v>485178.98</v>
      </c>
      <c r="G217" s="90">
        <f t="shared" si="3"/>
        <v>30.647399406228288</v>
      </c>
    </row>
    <row r="218" spans="1:7" ht="78.75">
      <c r="A218" s="151" t="s">
        <v>87</v>
      </c>
      <c r="B218" s="152" t="s">
        <v>88</v>
      </c>
      <c r="C218" s="151" t="s">
        <v>250</v>
      </c>
      <c r="D218" s="152" t="s">
        <v>251</v>
      </c>
      <c r="E218" s="153">
        <v>8000</v>
      </c>
      <c r="F218" s="153">
        <v>1326</v>
      </c>
      <c r="G218" s="90">
        <f t="shared" si="3"/>
        <v>16.574999999999999</v>
      </c>
    </row>
    <row r="219" spans="1:7" ht="123.75">
      <c r="A219" s="151" t="s">
        <v>87</v>
      </c>
      <c r="B219" s="152" t="s">
        <v>88</v>
      </c>
      <c r="C219" s="151" t="s">
        <v>248</v>
      </c>
      <c r="D219" s="152" t="s">
        <v>249</v>
      </c>
      <c r="E219" s="153">
        <v>478010</v>
      </c>
      <c r="F219" s="153">
        <v>124950.13</v>
      </c>
      <c r="G219" s="90">
        <f t="shared" si="3"/>
        <v>26.139647706114939</v>
      </c>
    </row>
    <row r="220" spans="1:7" ht="78.75">
      <c r="A220" s="151" t="s">
        <v>87</v>
      </c>
      <c r="B220" s="152" t="s">
        <v>88</v>
      </c>
      <c r="C220" s="151" t="s">
        <v>270</v>
      </c>
      <c r="D220" s="152" t="s">
        <v>271</v>
      </c>
      <c r="E220" s="153">
        <v>406400</v>
      </c>
      <c r="F220" s="153">
        <v>110900</v>
      </c>
      <c r="G220" s="90">
        <f t="shared" si="3"/>
        <v>27.288385826771655</v>
      </c>
    </row>
    <row r="221" spans="1:7" ht="33.75">
      <c r="A221" s="151" t="s">
        <v>87</v>
      </c>
      <c r="B221" s="152" t="s">
        <v>88</v>
      </c>
      <c r="C221" s="151" t="s">
        <v>254</v>
      </c>
      <c r="D221" s="152" t="s">
        <v>468</v>
      </c>
      <c r="E221" s="153">
        <v>1513070</v>
      </c>
      <c r="F221" s="153">
        <v>326745.09000000003</v>
      </c>
      <c r="G221" s="90">
        <f t="shared" si="3"/>
        <v>21.594842935224413</v>
      </c>
    </row>
    <row r="222" spans="1:7" ht="90">
      <c r="A222" s="151" t="s">
        <v>87</v>
      </c>
      <c r="B222" s="152" t="s">
        <v>88</v>
      </c>
      <c r="C222" s="151" t="s">
        <v>278</v>
      </c>
      <c r="D222" s="152" t="s">
        <v>279</v>
      </c>
      <c r="E222" s="153">
        <v>1200</v>
      </c>
      <c r="F222" s="153">
        <v>0</v>
      </c>
      <c r="G222" s="90">
        <f t="shared" si="3"/>
        <v>0</v>
      </c>
    </row>
    <row r="223" spans="1:7" ht="33.75">
      <c r="A223" s="151" t="s">
        <v>87</v>
      </c>
      <c r="B223" s="152" t="s">
        <v>88</v>
      </c>
      <c r="C223" s="151" t="s">
        <v>263</v>
      </c>
      <c r="D223" s="152" t="s">
        <v>264</v>
      </c>
      <c r="E223" s="153">
        <v>45000</v>
      </c>
      <c r="F223" s="153">
        <v>4712</v>
      </c>
      <c r="G223" s="90">
        <f t="shared" si="3"/>
        <v>10.471111111111112</v>
      </c>
    </row>
    <row r="224" spans="1:7" ht="33.75">
      <c r="A224" s="151" t="s">
        <v>87</v>
      </c>
      <c r="B224" s="152" t="s">
        <v>88</v>
      </c>
      <c r="C224" s="151" t="s">
        <v>265</v>
      </c>
      <c r="D224" s="152" t="s">
        <v>63</v>
      </c>
      <c r="E224" s="153">
        <v>100000</v>
      </c>
      <c r="F224" s="153">
        <v>100000</v>
      </c>
      <c r="G224" s="90">
        <f t="shared" si="3"/>
        <v>100</v>
      </c>
    </row>
    <row r="225" spans="1:7" ht="33.75">
      <c r="A225" s="151" t="s">
        <v>87</v>
      </c>
      <c r="B225" s="152" t="s">
        <v>88</v>
      </c>
      <c r="C225" s="151" t="s">
        <v>256</v>
      </c>
      <c r="D225" s="152" t="s">
        <v>257</v>
      </c>
      <c r="E225" s="153">
        <v>291600</v>
      </c>
      <c r="F225" s="153">
        <v>39005</v>
      </c>
      <c r="G225" s="90">
        <f t="shared" si="3"/>
        <v>13.376200274348424</v>
      </c>
    </row>
    <row r="226" spans="1:7" ht="33.75">
      <c r="A226" s="151" t="s">
        <v>87</v>
      </c>
      <c r="B226" s="152" t="s">
        <v>88</v>
      </c>
      <c r="C226" s="151" t="s">
        <v>266</v>
      </c>
      <c r="D226" s="152" t="s">
        <v>267</v>
      </c>
      <c r="E226" s="153">
        <v>5000</v>
      </c>
      <c r="F226" s="153">
        <v>793.68</v>
      </c>
      <c r="G226" s="90">
        <f t="shared" si="3"/>
        <v>15.8736</v>
      </c>
    </row>
    <row r="227" spans="1:7" ht="33.75">
      <c r="A227" s="151" t="s">
        <v>87</v>
      </c>
      <c r="B227" s="152" t="s">
        <v>88</v>
      </c>
      <c r="C227" s="151" t="s">
        <v>258</v>
      </c>
      <c r="D227" s="152" t="s">
        <v>259</v>
      </c>
      <c r="E227" s="153">
        <v>7411400</v>
      </c>
      <c r="F227" s="153">
        <v>0</v>
      </c>
      <c r="G227" s="90">
        <f t="shared" si="3"/>
        <v>0</v>
      </c>
    </row>
    <row r="228" spans="1:7" ht="22.5">
      <c r="A228" s="151" t="s">
        <v>89</v>
      </c>
      <c r="B228" s="152" t="s">
        <v>90</v>
      </c>
      <c r="C228" s="151" t="s">
        <v>263</v>
      </c>
      <c r="D228" s="152" t="s">
        <v>264</v>
      </c>
      <c r="E228" s="153">
        <v>583200</v>
      </c>
      <c r="F228" s="153">
        <v>234784</v>
      </c>
      <c r="G228" s="90">
        <f t="shared" si="3"/>
        <v>40.257887517146777</v>
      </c>
    </row>
    <row r="229" spans="1:7" ht="67.5">
      <c r="A229" s="151" t="s">
        <v>91</v>
      </c>
      <c r="B229" s="152" t="s">
        <v>92</v>
      </c>
      <c r="C229" s="151" t="s">
        <v>260</v>
      </c>
      <c r="D229" s="152" t="s">
        <v>379</v>
      </c>
      <c r="E229" s="153">
        <v>1935000</v>
      </c>
      <c r="F229" s="153">
        <v>890654.24</v>
      </c>
      <c r="G229" s="90">
        <f t="shared" si="3"/>
        <v>46.028642894056851</v>
      </c>
    </row>
    <row r="230" spans="1:7" ht="101.25">
      <c r="A230" s="151" t="s">
        <v>91</v>
      </c>
      <c r="B230" s="152" t="s">
        <v>92</v>
      </c>
      <c r="C230" s="151" t="s">
        <v>262</v>
      </c>
      <c r="D230" s="152" t="s">
        <v>381</v>
      </c>
      <c r="E230" s="153">
        <v>597000</v>
      </c>
      <c r="F230" s="153">
        <v>229311.19</v>
      </c>
      <c r="G230" s="90">
        <f t="shared" si="3"/>
        <v>38.410584589614736</v>
      </c>
    </row>
    <row r="231" spans="1:7" ht="67.5">
      <c r="A231" s="151" t="s">
        <v>91</v>
      </c>
      <c r="B231" s="152" t="s">
        <v>92</v>
      </c>
      <c r="C231" s="151" t="s">
        <v>254</v>
      </c>
      <c r="D231" s="152" t="s">
        <v>468</v>
      </c>
      <c r="E231" s="153">
        <v>392060.89</v>
      </c>
      <c r="F231" s="153">
        <v>56721.83</v>
      </c>
      <c r="G231" s="90">
        <f t="shared" si="3"/>
        <v>14.467607314771946</v>
      </c>
    </row>
    <row r="232" spans="1:7" ht="67.5">
      <c r="A232" s="151" t="s">
        <v>91</v>
      </c>
      <c r="B232" s="152" t="s">
        <v>92</v>
      </c>
      <c r="C232" s="151" t="s">
        <v>266</v>
      </c>
      <c r="D232" s="152" t="s">
        <v>267</v>
      </c>
      <c r="E232" s="153">
        <v>50</v>
      </c>
      <c r="F232" s="153">
        <v>0.02</v>
      </c>
      <c r="G232" s="90">
        <f t="shared" si="3"/>
        <v>0.04</v>
      </c>
    </row>
    <row r="233" spans="1:7" ht="33.75">
      <c r="A233" s="151" t="s">
        <v>309</v>
      </c>
      <c r="B233" s="152" t="s">
        <v>310</v>
      </c>
      <c r="C233" s="151" t="s">
        <v>265</v>
      </c>
      <c r="D233" s="152" t="s">
        <v>63</v>
      </c>
      <c r="E233" s="153">
        <v>304800</v>
      </c>
      <c r="F233" s="153">
        <v>304800</v>
      </c>
      <c r="G233" s="90">
        <f t="shared" si="3"/>
        <v>100</v>
      </c>
    </row>
    <row r="234" spans="1:7" ht="56.25">
      <c r="A234" s="151" t="s">
        <v>382</v>
      </c>
      <c r="B234" s="152" t="s">
        <v>383</v>
      </c>
      <c r="C234" s="151" t="s">
        <v>254</v>
      </c>
      <c r="D234" s="152" t="s">
        <v>468</v>
      </c>
      <c r="E234" s="153">
        <v>10000</v>
      </c>
      <c r="F234" s="153">
        <v>0</v>
      </c>
      <c r="G234" s="90">
        <f t="shared" si="3"/>
        <v>0</v>
      </c>
    </row>
    <row r="235" spans="1:7" ht="45">
      <c r="A235" s="151" t="s">
        <v>93</v>
      </c>
      <c r="B235" s="152" t="s">
        <v>94</v>
      </c>
      <c r="C235" s="151" t="s">
        <v>246</v>
      </c>
      <c r="D235" s="152" t="s">
        <v>247</v>
      </c>
      <c r="E235" s="153">
        <v>1998282</v>
      </c>
      <c r="F235" s="153">
        <v>619888.65</v>
      </c>
      <c r="G235" s="90">
        <f t="shared" si="3"/>
        <v>31.021079607382745</v>
      </c>
    </row>
    <row r="236" spans="1:7" ht="78.75">
      <c r="A236" s="151" t="s">
        <v>93</v>
      </c>
      <c r="B236" s="152" t="s">
        <v>94</v>
      </c>
      <c r="C236" s="151" t="s">
        <v>250</v>
      </c>
      <c r="D236" s="152" t="s">
        <v>251</v>
      </c>
      <c r="E236" s="153">
        <v>35000</v>
      </c>
      <c r="F236" s="153">
        <v>6800</v>
      </c>
      <c r="G236" s="90">
        <f t="shared" si="3"/>
        <v>19.428571428571427</v>
      </c>
    </row>
    <row r="237" spans="1:7" ht="123.75">
      <c r="A237" s="151" t="s">
        <v>93</v>
      </c>
      <c r="B237" s="152" t="s">
        <v>94</v>
      </c>
      <c r="C237" s="151" t="s">
        <v>248</v>
      </c>
      <c r="D237" s="152" t="s">
        <v>249</v>
      </c>
      <c r="E237" s="153">
        <v>603418</v>
      </c>
      <c r="F237" s="153">
        <v>170233.2</v>
      </c>
      <c r="G237" s="90">
        <f t="shared" si="3"/>
        <v>28.211488553540004</v>
      </c>
    </row>
    <row r="238" spans="1:7" ht="33.75">
      <c r="A238" s="151" t="s">
        <v>93</v>
      </c>
      <c r="B238" s="152" t="s">
        <v>94</v>
      </c>
      <c r="C238" s="151" t="s">
        <v>254</v>
      </c>
      <c r="D238" s="152" t="s">
        <v>468</v>
      </c>
      <c r="E238" s="153">
        <v>574700</v>
      </c>
      <c r="F238" s="153">
        <v>319935.33</v>
      </c>
      <c r="G238" s="90">
        <f t="shared" si="3"/>
        <v>55.669972159387505</v>
      </c>
    </row>
    <row r="239" spans="1:7" ht="146.25">
      <c r="A239" s="151" t="s">
        <v>93</v>
      </c>
      <c r="B239" s="152" t="s">
        <v>94</v>
      </c>
      <c r="C239" s="151" t="s">
        <v>471</v>
      </c>
      <c r="D239" s="152" t="s">
        <v>472</v>
      </c>
      <c r="E239" s="153">
        <v>33600</v>
      </c>
      <c r="F239" s="153">
        <v>12282.83</v>
      </c>
      <c r="G239" s="90">
        <f t="shared" si="3"/>
        <v>36.556041666666665</v>
      </c>
    </row>
    <row r="240" spans="1:7" ht="146.25">
      <c r="A240" s="151" t="s">
        <v>95</v>
      </c>
      <c r="B240" s="152" t="s">
        <v>96</v>
      </c>
      <c r="C240" s="151" t="s">
        <v>471</v>
      </c>
      <c r="D240" s="152" t="s">
        <v>472</v>
      </c>
      <c r="E240" s="153">
        <v>18730000</v>
      </c>
      <c r="F240" s="153">
        <v>2622487.7400000002</v>
      </c>
      <c r="G240" s="90">
        <f t="shared" si="3"/>
        <v>14.001536252002136</v>
      </c>
    </row>
    <row r="241" spans="1:7" ht="33.75">
      <c r="A241" s="151" t="s">
        <v>97</v>
      </c>
      <c r="B241" s="152" t="s">
        <v>98</v>
      </c>
      <c r="C241" s="151" t="s">
        <v>265</v>
      </c>
      <c r="D241" s="152" t="s">
        <v>63</v>
      </c>
      <c r="E241" s="153">
        <v>12948200</v>
      </c>
      <c r="F241" s="153">
        <v>1311667</v>
      </c>
      <c r="G241" s="90">
        <f t="shared" si="3"/>
        <v>10.130110748984416</v>
      </c>
    </row>
    <row r="242" spans="1:7" ht="33.75">
      <c r="A242" s="151" t="s">
        <v>421</v>
      </c>
      <c r="B242" s="152" t="s">
        <v>422</v>
      </c>
      <c r="C242" s="151" t="s">
        <v>254</v>
      </c>
      <c r="D242" s="152" t="s">
        <v>468</v>
      </c>
      <c r="E242" s="153">
        <v>889289.11</v>
      </c>
      <c r="F242" s="153">
        <v>0</v>
      </c>
      <c r="G242" s="90">
        <f t="shared" si="3"/>
        <v>0</v>
      </c>
    </row>
    <row r="243" spans="1:7" ht="33.75">
      <c r="A243" s="151" t="s">
        <v>99</v>
      </c>
      <c r="B243" s="152" t="s">
        <v>100</v>
      </c>
      <c r="C243" s="151" t="s">
        <v>254</v>
      </c>
      <c r="D243" s="152" t="s">
        <v>468</v>
      </c>
      <c r="E243" s="153">
        <v>2730900</v>
      </c>
      <c r="F243" s="153">
        <v>0</v>
      </c>
      <c r="G243" s="90">
        <f t="shared" si="3"/>
        <v>0</v>
      </c>
    </row>
    <row r="244" spans="1:7" ht="146.25">
      <c r="A244" s="151" t="s">
        <v>99</v>
      </c>
      <c r="B244" s="152" t="s">
        <v>100</v>
      </c>
      <c r="C244" s="151" t="s">
        <v>471</v>
      </c>
      <c r="D244" s="152" t="s">
        <v>472</v>
      </c>
      <c r="E244" s="153">
        <v>100000</v>
      </c>
      <c r="F244" s="153">
        <v>0</v>
      </c>
      <c r="G244" s="90">
        <f t="shared" si="3"/>
        <v>0</v>
      </c>
    </row>
    <row r="245" spans="1:7" ht="33.75">
      <c r="A245" s="151" t="s">
        <v>101</v>
      </c>
      <c r="B245" s="152" t="s">
        <v>102</v>
      </c>
      <c r="C245" s="151" t="s">
        <v>254</v>
      </c>
      <c r="D245" s="152" t="s">
        <v>468</v>
      </c>
      <c r="E245" s="153">
        <v>150000</v>
      </c>
      <c r="F245" s="153">
        <v>53640.6</v>
      </c>
      <c r="G245" s="90">
        <f t="shared" si="3"/>
        <v>35.760399999999997</v>
      </c>
    </row>
    <row r="246" spans="1:7" ht="101.25">
      <c r="A246" s="151" t="s">
        <v>101</v>
      </c>
      <c r="B246" s="152" t="s">
        <v>102</v>
      </c>
      <c r="C246" s="151" t="s">
        <v>268</v>
      </c>
      <c r="D246" s="152" t="s">
        <v>269</v>
      </c>
      <c r="E246" s="153">
        <v>150000</v>
      </c>
      <c r="F246" s="153">
        <v>0</v>
      </c>
      <c r="G246" s="90">
        <f t="shared" si="3"/>
        <v>0</v>
      </c>
    </row>
    <row r="247" spans="1:7" ht="78.75">
      <c r="A247" s="151" t="s">
        <v>103</v>
      </c>
      <c r="B247" s="152" t="s">
        <v>104</v>
      </c>
      <c r="C247" s="151" t="s">
        <v>270</v>
      </c>
      <c r="D247" s="152" t="s">
        <v>271</v>
      </c>
      <c r="E247" s="153">
        <v>5000000</v>
      </c>
      <c r="F247" s="153">
        <v>0</v>
      </c>
      <c r="G247" s="90">
        <f t="shared" si="3"/>
        <v>0</v>
      </c>
    </row>
    <row r="248" spans="1:7" ht="146.25">
      <c r="A248" s="151" t="s">
        <v>103</v>
      </c>
      <c r="B248" s="152" t="s">
        <v>104</v>
      </c>
      <c r="C248" s="151" t="s">
        <v>471</v>
      </c>
      <c r="D248" s="152" t="s">
        <v>472</v>
      </c>
      <c r="E248" s="153">
        <v>7185200</v>
      </c>
      <c r="F248" s="153">
        <v>477909</v>
      </c>
      <c r="G248" s="90">
        <f t="shared" si="3"/>
        <v>6.6512971107276071</v>
      </c>
    </row>
    <row r="249" spans="1:7" ht="33.75">
      <c r="A249" s="151" t="s">
        <v>105</v>
      </c>
      <c r="B249" s="152" t="s">
        <v>106</v>
      </c>
      <c r="C249" s="151" t="s">
        <v>254</v>
      </c>
      <c r="D249" s="152" t="s">
        <v>468</v>
      </c>
      <c r="E249" s="153">
        <v>110000</v>
      </c>
      <c r="F249" s="153">
        <v>7632.77</v>
      </c>
      <c r="G249" s="90">
        <f t="shared" si="3"/>
        <v>6.9388818181818195</v>
      </c>
    </row>
    <row r="250" spans="1:7" ht="33.75">
      <c r="A250" s="151" t="s">
        <v>105</v>
      </c>
      <c r="B250" s="152" t="s">
        <v>106</v>
      </c>
      <c r="C250" s="151" t="s">
        <v>265</v>
      </c>
      <c r="D250" s="152" t="s">
        <v>63</v>
      </c>
      <c r="E250" s="153">
        <v>1240204.43</v>
      </c>
      <c r="F250" s="153">
        <v>0</v>
      </c>
      <c r="G250" s="90">
        <f t="shared" si="3"/>
        <v>0</v>
      </c>
    </row>
    <row r="251" spans="1:7" ht="78.75">
      <c r="A251" s="151" t="s">
        <v>107</v>
      </c>
      <c r="B251" s="152" t="s">
        <v>108</v>
      </c>
      <c r="C251" s="151" t="s">
        <v>270</v>
      </c>
      <c r="D251" s="152" t="s">
        <v>271</v>
      </c>
      <c r="E251" s="153">
        <v>2132600</v>
      </c>
      <c r="F251" s="153">
        <v>0</v>
      </c>
      <c r="G251" s="90">
        <f t="shared" si="3"/>
        <v>0</v>
      </c>
    </row>
    <row r="252" spans="1:7" ht="135">
      <c r="A252" s="151" t="s">
        <v>109</v>
      </c>
      <c r="B252" s="152" t="s">
        <v>110</v>
      </c>
      <c r="C252" s="151" t="s">
        <v>272</v>
      </c>
      <c r="D252" s="152" t="s">
        <v>273</v>
      </c>
      <c r="E252" s="153">
        <v>82632485</v>
      </c>
      <c r="F252" s="153">
        <v>33531848</v>
      </c>
      <c r="G252" s="90">
        <f t="shared" si="3"/>
        <v>40.579498486581883</v>
      </c>
    </row>
    <row r="253" spans="1:7" ht="45">
      <c r="A253" s="151" t="s">
        <v>109</v>
      </c>
      <c r="B253" s="152" t="s">
        <v>110</v>
      </c>
      <c r="C253" s="151" t="s">
        <v>274</v>
      </c>
      <c r="D253" s="152" t="s">
        <v>275</v>
      </c>
      <c r="E253" s="153">
        <v>3884528</v>
      </c>
      <c r="F253" s="153">
        <v>698968</v>
      </c>
      <c r="G253" s="90">
        <f t="shared" si="3"/>
        <v>17.993640411396186</v>
      </c>
    </row>
    <row r="254" spans="1:7" ht="135">
      <c r="A254" s="151" t="s">
        <v>111</v>
      </c>
      <c r="B254" s="152" t="s">
        <v>112</v>
      </c>
      <c r="C254" s="151" t="s">
        <v>272</v>
      </c>
      <c r="D254" s="152" t="s">
        <v>273</v>
      </c>
      <c r="E254" s="153">
        <v>241327838</v>
      </c>
      <c r="F254" s="153">
        <v>102577596</v>
      </c>
      <c r="G254" s="90">
        <f t="shared" si="3"/>
        <v>42.505496609968382</v>
      </c>
    </row>
    <row r="255" spans="1:7" ht="45">
      <c r="A255" s="151" t="s">
        <v>111</v>
      </c>
      <c r="B255" s="152" t="s">
        <v>112</v>
      </c>
      <c r="C255" s="151" t="s">
        <v>274</v>
      </c>
      <c r="D255" s="152" t="s">
        <v>275</v>
      </c>
      <c r="E255" s="153">
        <v>6951647</v>
      </c>
      <c r="F255" s="153">
        <v>1211614.49</v>
      </c>
      <c r="G255" s="90">
        <f t="shared" si="3"/>
        <v>17.429171676870244</v>
      </c>
    </row>
    <row r="256" spans="1:7" ht="135">
      <c r="A256" s="151" t="s">
        <v>385</v>
      </c>
      <c r="B256" s="152" t="s">
        <v>386</v>
      </c>
      <c r="C256" s="151" t="s">
        <v>272</v>
      </c>
      <c r="D256" s="152" t="s">
        <v>273</v>
      </c>
      <c r="E256" s="153">
        <v>14573233</v>
      </c>
      <c r="F256" s="153">
        <v>5371376</v>
      </c>
      <c r="G256" s="90">
        <f t="shared" si="3"/>
        <v>36.857820087004718</v>
      </c>
    </row>
    <row r="257" spans="1:7" ht="45">
      <c r="A257" s="151" t="s">
        <v>385</v>
      </c>
      <c r="B257" s="152" t="s">
        <v>386</v>
      </c>
      <c r="C257" s="151" t="s">
        <v>274</v>
      </c>
      <c r="D257" s="152" t="s">
        <v>275</v>
      </c>
      <c r="E257" s="153">
        <v>322000</v>
      </c>
      <c r="F257" s="153">
        <v>83175</v>
      </c>
      <c r="G257" s="90">
        <f t="shared" si="3"/>
        <v>25.830745341614907</v>
      </c>
    </row>
    <row r="258" spans="1:7" ht="135">
      <c r="A258" s="151" t="s">
        <v>113</v>
      </c>
      <c r="B258" s="152" t="s">
        <v>387</v>
      </c>
      <c r="C258" s="151" t="s">
        <v>272</v>
      </c>
      <c r="D258" s="152" t="s">
        <v>273</v>
      </c>
      <c r="E258" s="153">
        <v>10257720</v>
      </c>
      <c r="F258" s="153">
        <v>3625654</v>
      </c>
      <c r="G258" s="90">
        <f t="shared" ref="G258:G302" si="4">F258/E258*100</f>
        <v>35.345612865237108</v>
      </c>
    </row>
    <row r="259" spans="1:7" ht="45">
      <c r="A259" s="151" t="s">
        <v>113</v>
      </c>
      <c r="B259" s="152" t="s">
        <v>387</v>
      </c>
      <c r="C259" s="151" t="s">
        <v>274</v>
      </c>
      <c r="D259" s="152" t="s">
        <v>275</v>
      </c>
      <c r="E259" s="153">
        <v>4694459</v>
      </c>
      <c r="F259" s="153">
        <v>20000</v>
      </c>
      <c r="G259" s="90">
        <f t="shared" si="4"/>
        <v>0.4260341820005244</v>
      </c>
    </row>
    <row r="260" spans="1:7" ht="22.5">
      <c r="A260" s="151" t="s">
        <v>114</v>
      </c>
      <c r="B260" s="152" t="s">
        <v>115</v>
      </c>
      <c r="C260" s="151" t="s">
        <v>260</v>
      </c>
      <c r="D260" s="152" t="s">
        <v>379</v>
      </c>
      <c r="E260" s="153">
        <v>13093084</v>
      </c>
      <c r="F260" s="153">
        <v>4239560.5999999996</v>
      </c>
      <c r="G260" s="90">
        <f t="shared" si="4"/>
        <v>32.380152758509759</v>
      </c>
    </row>
    <row r="261" spans="1:7" ht="56.25">
      <c r="A261" s="151" t="s">
        <v>114</v>
      </c>
      <c r="B261" s="152" t="s">
        <v>115</v>
      </c>
      <c r="C261" s="151" t="s">
        <v>261</v>
      </c>
      <c r="D261" s="152" t="s">
        <v>380</v>
      </c>
      <c r="E261" s="153">
        <v>52494.35</v>
      </c>
      <c r="F261" s="153">
        <v>18126</v>
      </c>
      <c r="G261" s="90">
        <f t="shared" si="4"/>
        <v>34.529430310119089</v>
      </c>
    </row>
    <row r="262" spans="1:7" ht="101.25">
      <c r="A262" s="151" t="s">
        <v>114</v>
      </c>
      <c r="B262" s="152" t="s">
        <v>115</v>
      </c>
      <c r="C262" s="151" t="s">
        <v>262</v>
      </c>
      <c r="D262" s="152" t="s">
        <v>381</v>
      </c>
      <c r="E262" s="153">
        <v>3954113</v>
      </c>
      <c r="F262" s="153">
        <v>1242400.03</v>
      </c>
      <c r="G262" s="90">
        <f t="shared" si="4"/>
        <v>31.420448277527729</v>
      </c>
    </row>
    <row r="263" spans="1:7" ht="45">
      <c r="A263" s="151" t="s">
        <v>114</v>
      </c>
      <c r="B263" s="152" t="s">
        <v>115</v>
      </c>
      <c r="C263" s="151" t="s">
        <v>246</v>
      </c>
      <c r="D263" s="152" t="s">
        <v>247</v>
      </c>
      <c r="E263" s="153">
        <v>2428979</v>
      </c>
      <c r="F263" s="153">
        <v>754611.75</v>
      </c>
      <c r="G263" s="90">
        <f t="shared" si="4"/>
        <v>31.067034749991663</v>
      </c>
    </row>
    <row r="264" spans="1:7" ht="78.75">
      <c r="A264" s="151" t="s">
        <v>114</v>
      </c>
      <c r="B264" s="152" t="s">
        <v>115</v>
      </c>
      <c r="C264" s="151" t="s">
        <v>250</v>
      </c>
      <c r="D264" s="152" t="s">
        <v>251</v>
      </c>
      <c r="E264" s="153">
        <v>25520</v>
      </c>
      <c r="F264" s="153">
        <v>10895.4</v>
      </c>
      <c r="G264" s="90">
        <f t="shared" si="4"/>
        <v>42.693573667711597</v>
      </c>
    </row>
    <row r="265" spans="1:7" ht="123.75">
      <c r="A265" s="151" t="s">
        <v>114</v>
      </c>
      <c r="B265" s="152" t="s">
        <v>115</v>
      </c>
      <c r="C265" s="151" t="s">
        <v>248</v>
      </c>
      <c r="D265" s="152" t="s">
        <v>249</v>
      </c>
      <c r="E265" s="153">
        <v>733556</v>
      </c>
      <c r="F265" s="153">
        <v>192953.72</v>
      </c>
      <c r="G265" s="90">
        <f t="shared" si="4"/>
        <v>26.303884093375284</v>
      </c>
    </row>
    <row r="266" spans="1:7" ht="33.75">
      <c r="A266" s="151" t="s">
        <v>114</v>
      </c>
      <c r="B266" s="152" t="s">
        <v>115</v>
      </c>
      <c r="C266" s="151" t="s">
        <v>254</v>
      </c>
      <c r="D266" s="152" t="s">
        <v>468</v>
      </c>
      <c r="E266" s="153">
        <v>3950735</v>
      </c>
      <c r="F266" s="153">
        <v>1278360.3600000001</v>
      </c>
      <c r="G266" s="90">
        <f t="shared" si="4"/>
        <v>32.357532459150008</v>
      </c>
    </row>
    <row r="267" spans="1:7" ht="90">
      <c r="A267" s="151" t="s">
        <v>114</v>
      </c>
      <c r="B267" s="152" t="s">
        <v>115</v>
      </c>
      <c r="C267" s="151" t="s">
        <v>278</v>
      </c>
      <c r="D267" s="152" t="s">
        <v>279</v>
      </c>
      <c r="E267" s="153">
        <v>4500</v>
      </c>
      <c r="F267" s="153">
        <v>0</v>
      </c>
      <c r="G267" s="90">
        <f t="shared" si="4"/>
        <v>0</v>
      </c>
    </row>
    <row r="268" spans="1:7" ht="22.5">
      <c r="A268" s="151" t="s">
        <v>114</v>
      </c>
      <c r="B268" s="152" t="s">
        <v>115</v>
      </c>
      <c r="C268" s="151" t="s">
        <v>313</v>
      </c>
      <c r="D268" s="152" t="s">
        <v>314</v>
      </c>
      <c r="E268" s="153">
        <v>18000</v>
      </c>
      <c r="F268" s="153">
        <v>2500</v>
      </c>
      <c r="G268" s="90">
        <f t="shared" si="4"/>
        <v>13.888888888888889</v>
      </c>
    </row>
    <row r="269" spans="1:7" ht="22.5">
      <c r="A269" s="151" t="s">
        <v>114</v>
      </c>
      <c r="B269" s="152" t="s">
        <v>115</v>
      </c>
      <c r="C269" s="151" t="s">
        <v>256</v>
      </c>
      <c r="D269" s="152" t="s">
        <v>257</v>
      </c>
      <c r="E269" s="153">
        <v>6140</v>
      </c>
      <c r="F269" s="153">
        <v>4140</v>
      </c>
      <c r="G269" s="90">
        <f t="shared" si="4"/>
        <v>67.426710097719862</v>
      </c>
    </row>
    <row r="270" spans="1:7" ht="22.5">
      <c r="A270" s="151" t="s">
        <v>114</v>
      </c>
      <c r="B270" s="152" t="s">
        <v>115</v>
      </c>
      <c r="C270" s="151" t="s">
        <v>266</v>
      </c>
      <c r="D270" s="152" t="s">
        <v>267</v>
      </c>
      <c r="E270" s="153">
        <v>5.65</v>
      </c>
      <c r="F270" s="153">
        <v>5.65</v>
      </c>
      <c r="G270" s="90">
        <f t="shared" si="4"/>
        <v>100</v>
      </c>
    </row>
    <row r="271" spans="1:7" ht="33.75">
      <c r="A271" s="151" t="s">
        <v>116</v>
      </c>
      <c r="B271" s="152" t="s">
        <v>117</v>
      </c>
      <c r="C271" s="151" t="s">
        <v>265</v>
      </c>
      <c r="D271" s="152" t="s">
        <v>63</v>
      </c>
      <c r="E271" s="153">
        <v>2552010</v>
      </c>
      <c r="F271" s="153">
        <v>0</v>
      </c>
      <c r="G271" s="90">
        <f t="shared" si="4"/>
        <v>0</v>
      </c>
    </row>
    <row r="272" spans="1:7" ht="135">
      <c r="A272" s="151" t="s">
        <v>116</v>
      </c>
      <c r="B272" s="152" t="s">
        <v>117</v>
      </c>
      <c r="C272" s="151" t="s">
        <v>272</v>
      </c>
      <c r="D272" s="152" t="s">
        <v>273</v>
      </c>
      <c r="E272" s="153">
        <v>51743927</v>
      </c>
      <c r="F272" s="153">
        <v>25231581.870000001</v>
      </c>
      <c r="G272" s="90">
        <f t="shared" si="4"/>
        <v>48.762402339505471</v>
      </c>
    </row>
    <row r="273" spans="1:7" ht="45">
      <c r="A273" s="151" t="s">
        <v>116</v>
      </c>
      <c r="B273" s="152" t="s">
        <v>117</v>
      </c>
      <c r="C273" s="151" t="s">
        <v>274</v>
      </c>
      <c r="D273" s="152" t="s">
        <v>275</v>
      </c>
      <c r="E273" s="153">
        <v>3486160</v>
      </c>
      <c r="F273" s="153">
        <v>58911</v>
      </c>
      <c r="G273" s="90">
        <f t="shared" si="4"/>
        <v>1.689853592491452</v>
      </c>
    </row>
    <row r="274" spans="1:7" ht="22.5">
      <c r="A274" s="151" t="s">
        <v>118</v>
      </c>
      <c r="B274" s="152" t="s">
        <v>119</v>
      </c>
      <c r="C274" s="151" t="s">
        <v>260</v>
      </c>
      <c r="D274" s="152" t="s">
        <v>379</v>
      </c>
      <c r="E274" s="153">
        <v>23487000</v>
      </c>
      <c r="F274" s="153">
        <v>8727342.0800000001</v>
      </c>
      <c r="G274" s="90">
        <f t="shared" si="4"/>
        <v>37.158181462085409</v>
      </c>
    </row>
    <row r="275" spans="1:7" ht="56.25">
      <c r="A275" s="151" t="s">
        <v>118</v>
      </c>
      <c r="B275" s="152" t="s">
        <v>119</v>
      </c>
      <c r="C275" s="151" t="s">
        <v>261</v>
      </c>
      <c r="D275" s="152" t="s">
        <v>380</v>
      </c>
      <c r="E275" s="153">
        <v>35000</v>
      </c>
      <c r="F275" s="153">
        <v>4521.3</v>
      </c>
      <c r="G275" s="90">
        <f t="shared" si="4"/>
        <v>12.918000000000001</v>
      </c>
    </row>
    <row r="276" spans="1:7" ht="101.25">
      <c r="A276" s="151" t="s">
        <v>118</v>
      </c>
      <c r="B276" s="152" t="s">
        <v>119</v>
      </c>
      <c r="C276" s="151" t="s">
        <v>262</v>
      </c>
      <c r="D276" s="152" t="s">
        <v>381</v>
      </c>
      <c r="E276" s="153">
        <v>7093000</v>
      </c>
      <c r="F276" s="153">
        <v>2547709.7599999998</v>
      </c>
      <c r="G276" s="90">
        <f t="shared" si="4"/>
        <v>35.918648808684615</v>
      </c>
    </row>
    <row r="277" spans="1:7" ht="33.75">
      <c r="A277" s="151" t="s">
        <v>118</v>
      </c>
      <c r="B277" s="152" t="s">
        <v>119</v>
      </c>
      <c r="C277" s="151" t="s">
        <v>254</v>
      </c>
      <c r="D277" s="152" t="s">
        <v>468</v>
      </c>
      <c r="E277" s="153">
        <v>1352000</v>
      </c>
      <c r="F277" s="153">
        <v>620488</v>
      </c>
      <c r="G277" s="90">
        <f t="shared" si="4"/>
        <v>45.894082840236692</v>
      </c>
    </row>
    <row r="278" spans="1:7" ht="90">
      <c r="A278" s="151" t="s">
        <v>118</v>
      </c>
      <c r="B278" s="152" t="s">
        <v>119</v>
      </c>
      <c r="C278" s="151" t="s">
        <v>278</v>
      </c>
      <c r="D278" s="152" t="s">
        <v>279</v>
      </c>
      <c r="E278" s="153">
        <v>1000</v>
      </c>
      <c r="F278" s="153">
        <v>0</v>
      </c>
      <c r="G278" s="90">
        <f t="shared" si="4"/>
        <v>0</v>
      </c>
    </row>
    <row r="279" spans="1:7" ht="33.75">
      <c r="A279" s="151" t="s">
        <v>120</v>
      </c>
      <c r="B279" s="152" t="s">
        <v>121</v>
      </c>
      <c r="C279" s="151" t="s">
        <v>265</v>
      </c>
      <c r="D279" s="152" t="s">
        <v>63</v>
      </c>
      <c r="E279" s="153">
        <v>68800</v>
      </c>
      <c r="F279" s="153">
        <v>0</v>
      </c>
      <c r="G279" s="90">
        <f t="shared" si="4"/>
        <v>0</v>
      </c>
    </row>
    <row r="280" spans="1:7" ht="33.75">
      <c r="A280" s="151" t="s">
        <v>281</v>
      </c>
      <c r="B280" s="152" t="s">
        <v>282</v>
      </c>
      <c r="C280" s="151" t="s">
        <v>283</v>
      </c>
      <c r="D280" s="152" t="s">
        <v>284</v>
      </c>
      <c r="E280" s="153">
        <v>475000</v>
      </c>
      <c r="F280" s="153">
        <v>146848.19</v>
      </c>
      <c r="G280" s="90">
        <f t="shared" si="4"/>
        <v>30.915408421052632</v>
      </c>
    </row>
    <row r="281" spans="1:7" ht="135">
      <c r="A281" s="151" t="s">
        <v>122</v>
      </c>
      <c r="B281" s="152" t="s">
        <v>123</v>
      </c>
      <c r="C281" s="151" t="s">
        <v>272</v>
      </c>
      <c r="D281" s="152" t="s">
        <v>273</v>
      </c>
      <c r="E281" s="153">
        <v>22172180</v>
      </c>
      <c r="F281" s="153">
        <v>8321578</v>
      </c>
      <c r="G281" s="90">
        <f t="shared" si="4"/>
        <v>37.531618451591136</v>
      </c>
    </row>
    <row r="282" spans="1:7" ht="45">
      <c r="A282" s="151" t="s">
        <v>122</v>
      </c>
      <c r="B282" s="152" t="s">
        <v>123</v>
      </c>
      <c r="C282" s="151" t="s">
        <v>274</v>
      </c>
      <c r="D282" s="152" t="s">
        <v>275</v>
      </c>
      <c r="E282" s="153">
        <v>100000</v>
      </c>
      <c r="F282" s="153">
        <v>0</v>
      </c>
      <c r="G282" s="90">
        <f t="shared" si="4"/>
        <v>0</v>
      </c>
    </row>
    <row r="283" spans="1:7" ht="33.75">
      <c r="A283" s="151" t="s">
        <v>124</v>
      </c>
      <c r="B283" s="152" t="s">
        <v>125</v>
      </c>
      <c r="C283" s="151" t="s">
        <v>254</v>
      </c>
      <c r="D283" s="152" t="s">
        <v>468</v>
      </c>
      <c r="E283" s="153">
        <v>105100</v>
      </c>
      <c r="F283" s="153">
        <v>0</v>
      </c>
      <c r="G283" s="90">
        <f t="shared" si="4"/>
        <v>0</v>
      </c>
    </row>
    <row r="284" spans="1:7" ht="33.75">
      <c r="A284" s="151" t="s">
        <v>124</v>
      </c>
      <c r="B284" s="152" t="s">
        <v>125</v>
      </c>
      <c r="C284" s="151" t="s">
        <v>276</v>
      </c>
      <c r="D284" s="152" t="s">
        <v>277</v>
      </c>
      <c r="E284" s="153">
        <v>756667.2</v>
      </c>
      <c r="F284" s="153">
        <v>0</v>
      </c>
      <c r="G284" s="90">
        <f t="shared" si="4"/>
        <v>0</v>
      </c>
    </row>
    <row r="285" spans="1:7" ht="101.25">
      <c r="A285" s="151" t="s">
        <v>124</v>
      </c>
      <c r="B285" s="152" t="s">
        <v>125</v>
      </c>
      <c r="C285" s="151" t="s">
        <v>268</v>
      </c>
      <c r="D285" s="152" t="s">
        <v>269</v>
      </c>
      <c r="E285" s="153">
        <v>2678939</v>
      </c>
      <c r="F285" s="153">
        <v>0</v>
      </c>
      <c r="G285" s="90">
        <f t="shared" si="4"/>
        <v>0</v>
      </c>
    </row>
    <row r="286" spans="1:7" ht="135">
      <c r="A286" s="151" t="s">
        <v>124</v>
      </c>
      <c r="B286" s="152" t="s">
        <v>125</v>
      </c>
      <c r="C286" s="151" t="s">
        <v>272</v>
      </c>
      <c r="D286" s="152" t="s">
        <v>273</v>
      </c>
      <c r="E286" s="153">
        <v>1298673</v>
      </c>
      <c r="F286" s="153">
        <v>414180</v>
      </c>
      <c r="G286" s="90">
        <f t="shared" si="4"/>
        <v>31.892554938772115</v>
      </c>
    </row>
    <row r="287" spans="1:7" ht="45">
      <c r="A287" s="151" t="s">
        <v>124</v>
      </c>
      <c r="B287" s="152" t="s">
        <v>125</v>
      </c>
      <c r="C287" s="151" t="s">
        <v>274</v>
      </c>
      <c r="D287" s="152" t="s">
        <v>275</v>
      </c>
      <c r="E287" s="153">
        <v>10745627</v>
      </c>
      <c r="F287" s="153">
        <v>4488650.26</v>
      </c>
      <c r="G287" s="90">
        <f t="shared" si="4"/>
        <v>41.771878551153883</v>
      </c>
    </row>
    <row r="288" spans="1:7" ht="33.75">
      <c r="A288" s="151" t="s">
        <v>126</v>
      </c>
      <c r="B288" s="152" t="s">
        <v>127</v>
      </c>
      <c r="C288" s="151" t="s">
        <v>254</v>
      </c>
      <c r="D288" s="152" t="s">
        <v>468</v>
      </c>
      <c r="E288" s="153">
        <v>12300</v>
      </c>
      <c r="F288" s="153">
        <v>2900.21</v>
      </c>
      <c r="G288" s="90">
        <f t="shared" si="4"/>
        <v>23.578943089430897</v>
      </c>
    </row>
    <row r="289" spans="1:7" ht="90">
      <c r="A289" s="151" t="s">
        <v>126</v>
      </c>
      <c r="B289" s="152" t="s">
        <v>127</v>
      </c>
      <c r="C289" s="151" t="s">
        <v>278</v>
      </c>
      <c r="D289" s="152" t="s">
        <v>279</v>
      </c>
      <c r="E289" s="153">
        <v>615800</v>
      </c>
      <c r="F289" s="153">
        <v>100367.81</v>
      </c>
      <c r="G289" s="90">
        <f t="shared" si="4"/>
        <v>16.298767456966548</v>
      </c>
    </row>
    <row r="290" spans="1:7" ht="101.25">
      <c r="A290" s="151" t="s">
        <v>126</v>
      </c>
      <c r="B290" s="152" t="s">
        <v>127</v>
      </c>
      <c r="C290" s="151" t="s">
        <v>268</v>
      </c>
      <c r="D290" s="152" t="s">
        <v>269</v>
      </c>
      <c r="E290" s="153">
        <v>9401200</v>
      </c>
      <c r="F290" s="153">
        <v>0</v>
      </c>
      <c r="G290" s="90">
        <f t="shared" si="4"/>
        <v>0</v>
      </c>
    </row>
    <row r="291" spans="1:7" ht="45">
      <c r="A291" s="151" t="s">
        <v>128</v>
      </c>
      <c r="B291" s="152" t="s">
        <v>129</v>
      </c>
      <c r="C291" s="151" t="s">
        <v>246</v>
      </c>
      <c r="D291" s="152" t="s">
        <v>247</v>
      </c>
      <c r="E291" s="153">
        <v>3226050</v>
      </c>
      <c r="F291" s="153">
        <v>1276433.68</v>
      </c>
      <c r="G291" s="90">
        <f t="shared" si="4"/>
        <v>39.566456812510651</v>
      </c>
    </row>
    <row r="292" spans="1:7" ht="78.75">
      <c r="A292" s="151" t="s">
        <v>128</v>
      </c>
      <c r="B292" s="152" t="s">
        <v>129</v>
      </c>
      <c r="C292" s="151" t="s">
        <v>250</v>
      </c>
      <c r="D292" s="152" t="s">
        <v>251</v>
      </c>
      <c r="E292" s="153">
        <v>9000</v>
      </c>
      <c r="F292" s="153">
        <v>3706</v>
      </c>
      <c r="G292" s="90">
        <f t="shared" si="4"/>
        <v>41.177777777777777</v>
      </c>
    </row>
    <row r="293" spans="1:7" ht="123.75">
      <c r="A293" s="151" t="s">
        <v>128</v>
      </c>
      <c r="B293" s="152" t="s">
        <v>129</v>
      </c>
      <c r="C293" s="151" t="s">
        <v>248</v>
      </c>
      <c r="D293" s="152" t="s">
        <v>249</v>
      </c>
      <c r="E293" s="153">
        <v>974280</v>
      </c>
      <c r="F293" s="153">
        <v>328292.52</v>
      </c>
      <c r="G293" s="90">
        <f t="shared" si="4"/>
        <v>33.695910826456462</v>
      </c>
    </row>
    <row r="294" spans="1:7" ht="33.75">
      <c r="A294" s="151" t="s">
        <v>128</v>
      </c>
      <c r="B294" s="152" t="s">
        <v>129</v>
      </c>
      <c r="C294" s="151" t="s">
        <v>254</v>
      </c>
      <c r="D294" s="152" t="s">
        <v>468</v>
      </c>
      <c r="E294" s="153">
        <v>2036300</v>
      </c>
      <c r="F294" s="153">
        <v>368407.78</v>
      </c>
      <c r="G294" s="90">
        <f t="shared" si="4"/>
        <v>18.09201885773216</v>
      </c>
    </row>
    <row r="295" spans="1:7" ht="135">
      <c r="A295" s="151" t="s">
        <v>130</v>
      </c>
      <c r="B295" s="152" t="s">
        <v>131</v>
      </c>
      <c r="C295" s="151" t="s">
        <v>252</v>
      </c>
      <c r="D295" s="152" t="s">
        <v>253</v>
      </c>
      <c r="E295" s="153">
        <v>436800</v>
      </c>
      <c r="F295" s="153">
        <v>309100</v>
      </c>
      <c r="G295" s="90">
        <f t="shared" si="4"/>
        <v>70.764652014652015</v>
      </c>
    </row>
    <row r="296" spans="1:7" ht="33.75">
      <c r="A296" s="151" t="s">
        <v>130</v>
      </c>
      <c r="B296" s="152" t="s">
        <v>131</v>
      </c>
      <c r="C296" s="151" t="s">
        <v>254</v>
      </c>
      <c r="D296" s="152" t="s">
        <v>468</v>
      </c>
      <c r="E296" s="153">
        <v>563200</v>
      </c>
      <c r="F296" s="153">
        <v>108300</v>
      </c>
      <c r="G296" s="90">
        <f t="shared" si="4"/>
        <v>19.22940340909091</v>
      </c>
    </row>
    <row r="297" spans="1:7" ht="135">
      <c r="A297" s="151" t="s">
        <v>130</v>
      </c>
      <c r="B297" s="152" t="s">
        <v>131</v>
      </c>
      <c r="C297" s="151" t="s">
        <v>272</v>
      </c>
      <c r="D297" s="152" t="s">
        <v>273</v>
      </c>
      <c r="E297" s="153">
        <v>10716585</v>
      </c>
      <c r="F297" s="153">
        <v>5257754</v>
      </c>
      <c r="G297" s="90">
        <f t="shared" si="4"/>
        <v>49.061841995374458</v>
      </c>
    </row>
    <row r="298" spans="1:7" ht="45">
      <c r="A298" s="151" t="s">
        <v>130</v>
      </c>
      <c r="B298" s="152" t="s">
        <v>131</v>
      </c>
      <c r="C298" s="151" t="s">
        <v>274</v>
      </c>
      <c r="D298" s="152" t="s">
        <v>275</v>
      </c>
      <c r="E298" s="153">
        <v>3818000</v>
      </c>
      <c r="F298" s="153">
        <v>188502.84</v>
      </c>
      <c r="G298" s="90">
        <f t="shared" si="4"/>
        <v>4.9372142482975372</v>
      </c>
    </row>
    <row r="299" spans="1:7" ht="45">
      <c r="A299" s="151" t="s">
        <v>473</v>
      </c>
      <c r="B299" s="152" t="s">
        <v>474</v>
      </c>
      <c r="C299" s="151" t="s">
        <v>475</v>
      </c>
      <c r="D299" s="152" t="s">
        <v>476</v>
      </c>
      <c r="E299" s="153">
        <v>5000</v>
      </c>
      <c r="F299" s="153">
        <v>0</v>
      </c>
      <c r="G299" s="90">
        <f t="shared" si="4"/>
        <v>0</v>
      </c>
    </row>
    <row r="300" spans="1:7" ht="67.5">
      <c r="A300" s="151" t="s">
        <v>132</v>
      </c>
      <c r="B300" s="152" t="s">
        <v>133</v>
      </c>
      <c r="C300" s="151" t="s">
        <v>280</v>
      </c>
      <c r="D300" s="152" t="s">
        <v>52</v>
      </c>
      <c r="E300" s="153">
        <v>25878000</v>
      </c>
      <c r="F300" s="153">
        <v>14781000</v>
      </c>
      <c r="G300" s="90">
        <f t="shared" si="4"/>
        <v>57.11801530257361</v>
      </c>
    </row>
    <row r="301" spans="1:7" ht="33.75">
      <c r="A301" s="151" t="s">
        <v>134</v>
      </c>
      <c r="B301" s="152" t="s">
        <v>135</v>
      </c>
      <c r="C301" s="151" t="s">
        <v>265</v>
      </c>
      <c r="D301" s="152" t="s">
        <v>63</v>
      </c>
      <c r="E301" s="153">
        <v>28679324</v>
      </c>
      <c r="F301" s="153">
        <v>2448000</v>
      </c>
      <c r="G301" s="90">
        <f t="shared" si="4"/>
        <v>8.5357660452526698</v>
      </c>
    </row>
    <row r="302" spans="1:7">
      <c r="A302" s="154" t="s">
        <v>136</v>
      </c>
      <c r="B302" s="155"/>
      <c r="C302" s="156"/>
      <c r="D302" s="155"/>
      <c r="E302" s="157">
        <v>705549443.63</v>
      </c>
      <c r="F302" s="157">
        <v>249801160.38999999</v>
      </c>
      <c r="G302" s="90">
        <f t="shared" si="4"/>
        <v>35.405195574216798</v>
      </c>
    </row>
  </sheetData>
  <mergeCells count="6">
    <mergeCell ref="C4:C10"/>
    <mergeCell ref="B4:B10"/>
    <mergeCell ref="A4:A10"/>
    <mergeCell ref="D4:D10"/>
    <mergeCell ref="A3:G3"/>
    <mergeCell ref="E4:E10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00"/>
  <sheetViews>
    <sheetView topLeftCell="A183" workbookViewId="0">
      <selection activeCell="J190" sqref="J190"/>
    </sheetView>
  </sheetViews>
  <sheetFormatPr defaultRowHeight="15"/>
  <cols>
    <col min="1" max="1" width="44.7109375" style="9" customWidth="1"/>
    <col min="2" max="2" width="20.42578125" customWidth="1"/>
    <col min="3" max="3" width="16.5703125" customWidth="1"/>
    <col min="4" max="4" width="17.85546875" customWidth="1"/>
    <col min="5" max="6" width="12.85546875" customWidth="1"/>
  </cols>
  <sheetData>
    <row r="1" spans="1:8">
      <c r="A1" s="6" t="s">
        <v>519</v>
      </c>
      <c r="B1" s="36"/>
      <c r="C1" s="36"/>
      <c r="D1" s="9"/>
      <c r="E1" s="9"/>
      <c r="F1" s="9"/>
    </row>
    <row r="2" spans="1:8">
      <c r="B2" s="110" t="s">
        <v>66</v>
      </c>
      <c r="C2" s="36"/>
      <c r="D2" s="111"/>
      <c r="E2" s="111"/>
      <c r="F2" s="111"/>
    </row>
    <row r="3" spans="1:8">
      <c r="A3" s="339" t="s">
        <v>67</v>
      </c>
      <c r="B3" s="340"/>
      <c r="C3" s="340"/>
      <c r="D3" s="340"/>
      <c r="E3" s="340"/>
      <c r="F3" s="340"/>
    </row>
    <row r="4" spans="1:8" ht="15.75" thickBot="1"/>
    <row r="5" spans="1:8">
      <c r="A5" s="377" t="s">
        <v>0</v>
      </c>
      <c r="B5" s="374" t="s">
        <v>1</v>
      </c>
      <c r="C5" s="371" t="s">
        <v>141</v>
      </c>
      <c r="D5" s="371" t="s">
        <v>69</v>
      </c>
      <c r="E5" s="380" t="s">
        <v>68</v>
      </c>
      <c r="H5" t="s">
        <v>311</v>
      </c>
    </row>
    <row r="6" spans="1:8">
      <c r="A6" s="378"/>
      <c r="B6" s="375"/>
      <c r="C6" s="372"/>
      <c r="D6" s="372"/>
      <c r="E6" s="380"/>
    </row>
    <row r="7" spans="1:8">
      <c r="A7" s="378"/>
      <c r="B7" s="375"/>
      <c r="C7" s="372"/>
      <c r="D7" s="372"/>
      <c r="E7" s="380"/>
    </row>
    <row r="8" spans="1:8">
      <c r="A8" s="378"/>
      <c r="B8" s="375"/>
      <c r="C8" s="372"/>
      <c r="D8" s="372"/>
      <c r="E8" s="380"/>
    </row>
    <row r="9" spans="1:8" ht="14.25" customHeight="1">
      <c r="A9" s="378"/>
      <c r="B9" s="375"/>
      <c r="C9" s="372"/>
      <c r="D9" s="372"/>
      <c r="E9" s="380"/>
    </row>
    <row r="10" spans="1:8" hidden="1">
      <c r="A10" s="378"/>
      <c r="B10" s="375"/>
      <c r="C10" s="372"/>
      <c r="D10" s="372"/>
      <c r="E10" s="380"/>
    </row>
    <row r="11" spans="1:8" hidden="1">
      <c r="A11" s="379"/>
      <c r="B11" s="376"/>
      <c r="C11" s="373"/>
      <c r="D11" s="373"/>
      <c r="E11" s="380"/>
    </row>
    <row r="12" spans="1:8">
      <c r="A12" s="164" t="s">
        <v>2</v>
      </c>
      <c r="B12" s="165" t="s">
        <v>3</v>
      </c>
      <c r="C12" s="166">
        <v>700336471.63</v>
      </c>
      <c r="D12" s="167">
        <v>350077711.32999998</v>
      </c>
      <c r="E12" s="168">
        <f>D12/C12*100</f>
        <v>49.987074143834128</v>
      </c>
    </row>
    <row r="13" spans="1:8">
      <c r="A13" s="169" t="s">
        <v>4</v>
      </c>
      <c r="B13" s="170"/>
      <c r="C13" s="171"/>
      <c r="D13" s="171"/>
      <c r="E13" s="146"/>
    </row>
    <row r="14" spans="1:8">
      <c r="A14" s="172" t="s">
        <v>5</v>
      </c>
      <c r="B14" s="173" t="s">
        <v>142</v>
      </c>
      <c r="C14" s="174">
        <v>54020020</v>
      </c>
      <c r="D14" s="174">
        <v>24356999.449999999</v>
      </c>
      <c r="E14" s="168">
        <f>D14/C14*100</f>
        <v>45.08883826773851</v>
      </c>
    </row>
    <row r="15" spans="1:8">
      <c r="A15" s="161" t="s">
        <v>6</v>
      </c>
      <c r="B15" s="159" t="s">
        <v>143</v>
      </c>
      <c r="C15" s="160">
        <v>36789020</v>
      </c>
      <c r="D15" s="160">
        <v>15192736.130000001</v>
      </c>
      <c r="E15" s="163">
        <f t="shared" ref="E15:E78" si="0">D15/C15*100</f>
        <v>41.296930796199518</v>
      </c>
    </row>
    <row r="16" spans="1:8">
      <c r="A16" s="161" t="s">
        <v>7</v>
      </c>
      <c r="B16" s="159" t="s">
        <v>144</v>
      </c>
      <c r="C16" s="160">
        <v>11000</v>
      </c>
      <c r="D16" s="160">
        <v>5801.9</v>
      </c>
      <c r="E16" s="163">
        <f t="shared" si="0"/>
        <v>52.744545454545452</v>
      </c>
    </row>
    <row r="17" spans="1:5" ht="33.75">
      <c r="A17" s="161" t="s">
        <v>8</v>
      </c>
      <c r="B17" s="159" t="s">
        <v>145</v>
      </c>
      <c r="C17" s="160">
        <v>11000</v>
      </c>
      <c r="D17" s="160">
        <v>5801.9</v>
      </c>
      <c r="E17" s="163">
        <f t="shared" si="0"/>
        <v>52.744545454545452</v>
      </c>
    </row>
    <row r="18" spans="1:5" ht="45">
      <c r="A18" s="161" t="s">
        <v>146</v>
      </c>
      <c r="B18" s="159" t="s">
        <v>147</v>
      </c>
      <c r="C18" s="160">
        <v>11000</v>
      </c>
      <c r="D18" s="160">
        <v>5801.9</v>
      </c>
      <c r="E18" s="163">
        <f t="shared" si="0"/>
        <v>52.744545454545452</v>
      </c>
    </row>
    <row r="19" spans="1:5">
      <c r="A19" s="161" t="s">
        <v>9</v>
      </c>
      <c r="B19" s="159" t="s">
        <v>148</v>
      </c>
      <c r="C19" s="160">
        <v>36778020</v>
      </c>
      <c r="D19" s="160">
        <v>15186934.23</v>
      </c>
      <c r="E19" s="163">
        <f t="shared" si="0"/>
        <v>41.293506909833646</v>
      </c>
    </row>
    <row r="20" spans="1:5" ht="67.5">
      <c r="A20" s="161" t="s">
        <v>316</v>
      </c>
      <c r="B20" s="159" t="s">
        <v>149</v>
      </c>
      <c r="C20" s="160">
        <v>36082020</v>
      </c>
      <c r="D20" s="160">
        <v>15004980.35</v>
      </c>
      <c r="E20" s="163">
        <f t="shared" si="0"/>
        <v>41.585754760958501</v>
      </c>
    </row>
    <row r="21" spans="1:5" ht="67.5">
      <c r="A21" s="162" t="s">
        <v>360</v>
      </c>
      <c r="B21" s="159" t="s">
        <v>150</v>
      </c>
      <c r="C21" s="160">
        <v>36082020</v>
      </c>
      <c r="D21" s="160">
        <v>15004980.35</v>
      </c>
      <c r="E21" s="163">
        <f t="shared" si="0"/>
        <v>41.585754760958501</v>
      </c>
    </row>
    <row r="22" spans="1:5" ht="67.5">
      <c r="A22" s="162" t="s">
        <v>361</v>
      </c>
      <c r="B22" s="159" t="s">
        <v>151</v>
      </c>
      <c r="C22" s="160">
        <v>227000</v>
      </c>
      <c r="D22" s="160">
        <v>93179.8</v>
      </c>
      <c r="E22" s="163">
        <f t="shared" si="0"/>
        <v>41.048370044052859</v>
      </c>
    </row>
    <row r="23" spans="1:5" ht="67.5">
      <c r="A23" s="162" t="s">
        <v>361</v>
      </c>
      <c r="B23" s="159" t="s">
        <v>152</v>
      </c>
      <c r="C23" s="160">
        <v>227000</v>
      </c>
      <c r="D23" s="160">
        <v>92563.8</v>
      </c>
      <c r="E23" s="163">
        <f t="shared" si="0"/>
        <v>40.777004405286341</v>
      </c>
    </row>
    <row r="24" spans="1:5" ht="67.5">
      <c r="A24" s="162" t="s">
        <v>361</v>
      </c>
      <c r="B24" s="159" t="s">
        <v>388</v>
      </c>
      <c r="C24" s="160" t="s">
        <v>10</v>
      </c>
      <c r="D24" s="160">
        <v>117.6</v>
      </c>
      <c r="E24" s="163"/>
    </row>
    <row r="25" spans="1:5" ht="67.5">
      <c r="A25" s="162" t="s">
        <v>361</v>
      </c>
      <c r="B25" s="159" t="s">
        <v>479</v>
      </c>
      <c r="C25" s="160" t="s">
        <v>10</v>
      </c>
      <c r="D25" s="160">
        <v>498.4</v>
      </c>
      <c r="E25" s="163"/>
    </row>
    <row r="26" spans="1:5" ht="33.75">
      <c r="A26" s="161" t="s">
        <v>153</v>
      </c>
      <c r="B26" s="159" t="s">
        <v>154</v>
      </c>
      <c r="C26" s="160">
        <v>437000</v>
      </c>
      <c r="D26" s="160">
        <v>88774.080000000002</v>
      </c>
      <c r="E26" s="163">
        <f t="shared" si="0"/>
        <v>20.314434782608696</v>
      </c>
    </row>
    <row r="27" spans="1:5" ht="67.5">
      <c r="A27" s="161" t="s">
        <v>155</v>
      </c>
      <c r="B27" s="159" t="s">
        <v>156</v>
      </c>
      <c r="C27" s="160">
        <v>437000</v>
      </c>
      <c r="D27" s="160">
        <v>85173.91</v>
      </c>
      <c r="E27" s="163">
        <f t="shared" si="0"/>
        <v>19.490597254004577</v>
      </c>
    </row>
    <row r="28" spans="1:5" ht="33.75">
      <c r="A28" s="161" t="s">
        <v>153</v>
      </c>
      <c r="B28" s="159" t="s">
        <v>157</v>
      </c>
      <c r="C28" s="160" t="s">
        <v>10</v>
      </c>
      <c r="D28" s="160">
        <v>1722.95</v>
      </c>
      <c r="E28" s="163"/>
    </row>
    <row r="29" spans="1:5" ht="33.75">
      <c r="A29" s="161" t="s">
        <v>153</v>
      </c>
      <c r="B29" s="159" t="s">
        <v>158</v>
      </c>
      <c r="C29" s="160" t="s">
        <v>10</v>
      </c>
      <c r="D29" s="160">
        <v>1877.22</v>
      </c>
      <c r="E29" s="163"/>
    </row>
    <row r="30" spans="1:5" ht="67.5">
      <c r="A30" s="162" t="s">
        <v>362</v>
      </c>
      <c r="B30" s="159" t="s">
        <v>159</v>
      </c>
      <c r="C30" s="160">
        <v>32000</v>
      </c>
      <c r="D30" s="160" t="s">
        <v>10</v>
      </c>
      <c r="E30" s="163"/>
    </row>
    <row r="31" spans="1:5" ht="67.5">
      <c r="A31" s="162" t="s">
        <v>363</v>
      </c>
      <c r="B31" s="159" t="s">
        <v>160</v>
      </c>
      <c r="C31" s="160">
        <v>32000</v>
      </c>
      <c r="D31" s="160" t="s">
        <v>10</v>
      </c>
      <c r="E31" s="163"/>
    </row>
    <row r="32" spans="1:5">
      <c r="A32" s="161" t="s">
        <v>11</v>
      </c>
      <c r="B32" s="159" t="s">
        <v>161</v>
      </c>
      <c r="C32" s="160">
        <v>4893000</v>
      </c>
      <c r="D32" s="160">
        <v>2839651.23</v>
      </c>
      <c r="E32" s="163">
        <f t="shared" si="0"/>
        <v>58.034973022685463</v>
      </c>
    </row>
    <row r="33" spans="1:5" ht="22.5">
      <c r="A33" s="161" t="s">
        <v>12</v>
      </c>
      <c r="B33" s="159" t="s">
        <v>162</v>
      </c>
      <c r="C33" s="160">
        <v>3710000</v>
      </c>
      <c r="D33" s="160">
        <v>1889174.53</v>
      </c>
      <c r="E33" s="163">
        <f t="shared" si="0"/>
        <v>50.92114636118599</v>
      </c>
    </row>
    <row r="34" spans="1:5" ht="22.5">
      <c r="A34" s="161" t="s">
        <v>12</v>
      </c>
      <c r="B34" s="159" t="s">
        <v>163</v>
      </c>
      <c r="C34" s="160">
        <v>3710000</v>
      </c>
      <c r="D34" s="160">
        <v>1889174.53</v>
      </c>
      <c r="E34" s="163">
        <f t="shared" si="0"/>
        <v>50.92114636118599</v>
      </c>
    </row>
    <row r="35" spans="1:5" ht="45">
      <c r="A35" s="161" t="s">
        <v>164</v>
      </c>
      <c r="B35" s="159" t="s">
        <v>165</v>
      </c>
      <c r="C35" s="160">
        <v>3710000</v>
      </c>
      <c r="D35" s="160">
        <v>1880531.53</v>
      </c>
      <c r="E35" s="163">
        <f t="shared" si="0"/>
        <v>50.68818140161725</v>
      </c>
    </row>
    <row r="36" spans="1:5" ht="22.5">
      <c r="A36" s="161" t="s">
        <v>12</v>
      </c>
      <c r="B36" s="159" t="s">
        <v>406</v>
      </c>
      <c r="C36" s="160" t="s">
        <v>10</v>
      </c>
      <c r="D36" s="160">
        <v>8643</v>
      </c>
      <c r="E36" s="163"/>
    </row>
    <row r="37" spans="1:5">
      <c r="A37" s="161" t="s">
        <v>13</v>
      </c>
      <c r="B37" s="159" t="s">
        <v>166</v>
      </c>
      <c r="C37" s="160">
        <v>1183000</v>
      </c>
      <c r="D37" s="160">
        <v>950476.7</v>
      </c>
      <c r="E37" s="163">
        <f t="shared" si="0"/>
        <v>80.344606931530009</v>
      </c>
    </row>
    <row r="38" spans="1:5">
      <c r="A38" s="161" t="s">
        <v>13</v>
      </c>
      <c r="B38" s="159" t="s">
        <v>167</v>
      </c>
      <c r="C38" s="160">
        <v>1183000</v>
      </c>
      <c r="D38" s="160">
        <v>950476.7</v>
      </c>
      <c r="E38" s="163">
        <f t="shared" si="0"/>
        <v>80.344606931530009</v>
      </c>
    </row>
    <row r="39" spans="1:5" ht="45">
      <c r="A39" s="161" t="s">
        <v>168</v>
      </c>
      <c r="B39" s="159" t="s">
        <v>169</v>
      </c>
      <c r="C39" s="160">
        <v>1183000</v>
      </c>
      <c r="D39" s="160">
        <v>950476.7</v>
      </c>
      <c r="E39" s="163">
        <f t="shared" si="0"/>
        <v>80.344606931530009</v>
      </c>
    </row>
    <row r="40" spans="1:5">
      <c r="A40" s="161" t="s">
        <v>14</v>
      </c>
      <c r="B40" s="159" t="s">
        <v>170</v>
      </c>
      <c r="C40" s="160">
        <v>1648000</v>
      </c>
      <c r="D40" s="160">
        <v>1041735.99</v>
      </c>
      <c r="E40" s="163">
        <f t="shared" si="0"/>
        <v>63.212135315533978</v>
      </c>
    </row>
    <row r="41" spans="1:5" ht="22.5">
      <c r="A41" s="161" t="s">
        <v>15</v>
      </c>
      <c r="B41" s="159" t="s">
        <v>171</v>
      </c>
      <c r="C41" s="160">
        <v>1648000</v>
      </c>
      <c r="D41" s="160">
        <v>1041735.99</v>
      </c>
      <c r="E41" s="163">
        <f t="shared" si="0"/>
        <v>63.212135315533978</v>
      </c>
    </row>
    <row r="42" spans="1:5" ht="33.75">
      <c r="A42" s="161" t="s">
        <v>16</v>
      </c>
      <c r="B42" s="159" t="s">
        <v>172</v>
      </c>
      <c r="C42" s="160">
        <v>1648000</v>
      </c>
      <c r="D42" s="160">
        <v>1041735.99</v>
      </c>
      <c r="E42" s="163">
        <f t="shared" si="0"/>
        <v>63.212135315533978</v>
      </c>
    </row>
    <row r="43" spans="1:5" ht="67.5">
      <c r="A43" s="162" t="s">
        <v>364</v>
      </c>
      <c r="B43" s="159" t="s">
        <v>173</v>
      </c>
      <c r="C43" s="160">
        <v>1648000</v>
      </c>
      <c r="D43" s="160">
        <v>1041735.99</v>
      </c>
      <c r="E43" s="163">
        <f t="shared" si="0"/>
        <v>63.212135315533978</v>
      </c>
    </row>
    <row r="44" spans="1:5" ht="33.75">
      <c r="A44" s="161" t="s">
        <v>17</v>
      </c>
      <c r="B44" s="159" t="s">
        <v>174</v>
      </c>
      <c r="C44" s="160" t="s">
        <v>10</v>
      </c>
      <c r="D44" s="160">
        <v>11.59</v>
      </c>
      <c r="E44" s="163"/>
    </row>
    <row r="45" spans="1:5" ht="22.5">
      <c r="A45" s="161" t="s">
        <v>18</v>
      </c>
      <c r="B45" s="159" t="s">
        <v>175</v>
      </c>
      <c r="C45" s="160" t="s">
        <v>10</v>
      </c>
      <c r="D45" s="160">
        <v>11.59</v>
      </c>
      <c r="E45" s="163"/>
    </row>
    <row r="46" spans="1:5" ht="45">
      <c r="A46" s="161" t="s">
        <v>507</v>
      </c>
      <c r="B46" s="159" t="s">
        <v>508</v>
      </c>
      <c r="C46" s="160" t="s">
        <v>10</v>
      </c>
      <c r="D46" s="160">
        <v>0.41</v>
      </c>
      <c r="E46" s="163"/>
    </row>
    <row r="47" spans="1:5" ht="56.25">
      <c r="A47" s="161" t="s">
        <v>509</v>
      </c>
      <c r="B47" s="159" t="s">
        <v>510</v>
      </c>
      <c r="C47" s="160" t="s">
        <v>10</v>
      </c>
      <c r="D47" s="160">
        <v>0.41</v>
      </c>
      <c r="E47" s="163"/>
    </row>
    <row r="48" spans="1:5">
      <c r="A48" s="161" t="s">
        <v>19</v>
      </c>
      <c r="B48" s="159" t="s">
        <v>176</v>
      </c>
      <c r="C48" s="160" t="s">
        <v>10</v>
      </c>
      <c r="D48" s="160">
        <v>11.18</v>
      </c>
      <c r="E48" s="163"/>
    </row>
    <row r="49" spans="1:5" ht="22.5">
      <c r="A49" s="161" t="s">
        <v>20</v>
      </c>
      <c r="B49" s="159" t="s">
        <v>177</v>
      </c>
      <c r="C49" s="160" t="s">
        <v>10</v>
      </c>
      <c r="D49" s="160">
        <v>11.18</v>
      </c>
      <c r="E49" s="163"/>
    </row>
    <row r="50" spans="1:5" ht="33.75">
      <c r="A50" s="161" t="s">
        <v>21</v>
      </c>
      <c r="B50" s="159" t="s">
        <v>430</v>
      </c>
      <c r="C50" s="160">
        <v>8361000</v>
      </c>
      <c r="D50" s="160">
        <v>3912940.99</v>
      </c>
      <c r="E50" s="163">
        <f t="shared" si="0"/>
        <v>46.799916158354264</v>
      </c>
    </row>
    <row r="51" spans="1:5" ht="67.5">
      <c r="A51" s="162" t="s">
        <v>365</v>
      </c>
      <c r="B51" s="159" t="s">
        <v>181</v>
      </c>
      <c r="C51" s="160">
        <v>8351500</v>
      </c>
      <c r="D51" s="160">
        <v>3906522.98</v>
      </c>
      <c r="E51" s="163">
        <f t="shared" si="0"/>
        <v>46.776303418547563</v>
      </c>
    </row>
    <row r="52" spans="1:5" ht="56.25">
      <c r="A52" s="161" t="s">
        <v>24</v>
      </c>
      <c r="B52" s="159" t="s">
        <v>182</v>
      </c>
      <c r="C52" s="160">
        <v>4150000</v>
      </c>
      <c r="D52" s="160">
        <v>2528501.12</v>
      </c>
      <c r="E52" s="163">
        <f t="shared" si="0"/>
        <v>60.927737831325302</v>
      </c>
    </row>
    <row r="53" spans="1:5" ht="67.5">
      <c r="A53" s="162" t="s">
        <v>426</v>
      </c>
      <c r="B53" s="159" t="s">
        <v>423</v>
      </c>
      <c r="C53" s="160">
        <v>4150000</v>
      </c>
      <c r="D53" s="160">
        <v>2528501.12</v>
      </c>
      <c r="E53" s="163">
        <f t="shared" si="0"/>
        <v>60.927737831325302</v>
      </c>
    </row>
    <row r="54" spans="1:5" ht="67.5">
      <c r="A54" s="162" t="s">
        <v>367</v>
      </c>
      <c r="B54" s="159" t="s">
        <v>301</v>
      </c>
      <c r="C54" s="160" t="s">
        <v>10</v>
      </c>
      <c r="D54" s="160">
        <v>83658.740000000005</v>
      </c>
      <c r="E54" s="163"/>
    </row>
    <row r="55" spans="1:5" ht="67.5">
      <c r="A55" s="161" t="s">
        <v>302</v>
      </c>
      <c r="B55" s="159" t="s">
        <v>303</v>
      </c>
      <c r="C55" s="160" t="s">
        <v>10</v>
      </c>
      <c r="D55" s="160">
        <v>83658.740000000005</v>
      </c>
      <c r="E55" s="163"/>
    </row>
    <row r="56" spans="1:5" ht="67.5">
      <c r="A56" s="162" t="s">
        <v>368</v>
      </c>
      <c r="B56" s="159" t="s">
        <v>184</v>
      </c>
      <c r="C56" s="160">
        <v>4201500</v>
      </c>
      <c r="D56" s="160">
        <v>1294363.1200000001</v>
      </c>
      <c r="E56" s="163">
        <f t="shared" si="0"/>
        <v>30.807166964179462</v>
      </c>
    </row>
    <row r="57" spans="1:5" ht="56.25">
      <c r="A57" s="161" t="s">
        <v>25</v>
      </c>
      <c r="B57" s="159" t="s">
        <v>185</v>
      </c>
      <c r="C57" s="160">
        <v>4201500</v>
      </c>
      <c r="D57" s="160">
        <v>1294363.1200000001</v>
      </c>
      <c r="E57" s="163">
        <f t="shared" si="0"/>
        <v>30.807166964179462</v>
      </c>
    </row>
    <row r="58" spans="1:5" ht="22.5">
      <c r="A58" s="161" t="s">
        <v>290</v>
      </c>
      <c r="B58" s="159" t="s">
        <v>291</v>
      </c>
      <c r="C58" s="160">
        <v>1500</v>
      </c>
      <c r="D58" s="160" t="s">
        <v>10</v>
      </c>
      <c r="E58" s="163"/>
    </row>
    <row r="59" spans="1:5" ht="45">
      <c r="A59" s="161" t="s">
        <v>292</v>
      </c>
      <c r="B59" s="159" t="s">
        <v>293</v>
      </c>
      <c r="C59" s="160">
        <v>1500</v>
      </c>
      <c r="D59" s="160" t="s">
        <v>10</v>
      </c>
      <c r="E59" s="163"/>
    </row>
    <row r="60" spans="1:5" ht="45">
      <c r="A60" s="161" t="s">
        <v>294</v>
      </c>
      <c r="B60" s="159" t="s">
        <v>295</v>
      </c>
      <c r="C60" s="160">
        <v>1500</v>
      </c>
      <c r="D60" s="160" t="s">
        <v>10</v>
      </c>
      <c r="E60" s="163"/>
    </row>
    <row r="61" spans="1:5" ht="67.5">
      <c r="A61" s="162" t="s">
        <v>369</v>
      </c>
      <c r="B61" s="159" t="s">
        <v>186</v>
      </c>
      <c r="C61" s="160">
        <v>8000</v>
      </c>
      <c r="D61" s="160">
        <v>6418.01</v>
      </c>
      <c r="E61" s="163">
        <f t="shared" si="0"/>
        <v>80.225125000000006</v>
      </c>
    </row>
    <row r="62" spans="1:5" ht="67.5">
      <c r="A62" s="162" t="s">
        <v>370</v>
      </c>
      <c r="B62" s="159" t="s">
        <v>187</v>
      </c>
      <c r="C62" s="160">
        <v>8000</v>
      </c>
      <c r="D62" s="160">
        <v>6418.01</v>
      </c>
      <c r="E62" s="163">
        <f t="shared" si="0"/>
        <v>80.225125000000006</v>
      </c>
    </row>
    <row r="63" spans="1:5" ht="67.5">
      <c r="A63" s="161" t="s">
        <v>26</v>
      </c>
      <c r="B63" s="159" t="s">
        <v>188</v>
      </c>
      <c r="C63" s="160">
        <v>8000</v>
      </c>
      <c r="D63" s="160">
        <v>6418.01</v>
      </c>
      <c r="E63" s="163">
        <f t="shared" si="0"/>
        <v>80.225125000000006</v>
      </c>
    </row>
    <row r="64" spans="1:5" ht="22.5">
      <c r="A64" s="161" t="s">
        <v>27</v>
      </c>
      <c r="B64" s="159" t="s">
        <v>189</v>
      </c>
      <c r="C64" s="160">
        <v>1114000</v>
      </c>
      <c r="D64" s="160">
        <v>445484.49</v>
      </c>
      <c r="E64" s="163">
        <f t="shared" si="0"/>
        <v>39.989631059245959</v>
      </c>
    </row>
    <row r="65" spans="1:5">
      <c r="A65" s="161" t="s">
        <v>28</v>
      </c>
      <c r="B65" s="159" t="s">
        <v>190</v>
      </c>
      <c r="C65" s="160">
        <v>1114000</v>
      </c>
      <c r="D65" s="160">
        <v>445484.49</v>
      </c>
      <c r="E65" s="163">
        <f t="shared" si="0"/>
        <v>39.989631059245959</v>
      </c>
    </row>
    <row r="66" spans="1:5" ht="22.5">
      <c r="A66" s="161" t="s">
        <v>318</v>
      </c>
      <c r="B66" s="159" t="s">
        <v>191</v>
      </c>
      <c r="C66" s="160">
        <v>180000</v>
      </c>
      <c r="D66" s="160">
        <v>131123.48000000001</v>
      </c>
      <c r="E66" s="163">
        <f t="shared" si="0"/>
        <v>72.846377777777775</v>
      </c>
    </row>
    <row r="67" spans="1:5" ht="33.75">
      <c r="A67" s="161" t="s">
        <v>319</v>
      </c>
      <c r="B67" s="159" t="s">
        <v>320</v>
      </c>
      <c r="C67" s="160">
        <v>180000</v>
      </c>
      <c r="D67" s="160" t="s">
        <v>10</v>
      </c>
      <c r="E67" s="163"/>
    </row>
    <row r="68" spans="1:5">
      <c r="A68" s="161" t="s">
        <v>28</v>
      </c>
      <c r="B68" s="159" t="s">
        <v>192</v>
      </c>
      <c r="C68" s="160" t="s">
        <v>10</v>
      </c>
      <c r="D68" s="160">
        <v>131123.48000000001</v>
      </c>
      <c r="E68" s="163"/>
    </row>
    <row r="69" spans="1:5" ht="22.5">
      <c r="A69" s="161" t="s">
        <v>29</v>
      </c>
      <c r="B69" s="159" t="s">
        <v>193</v>
      </c>
      <c r="C69" s="160">
        <v>167000</v>
      </c>
      <c r="D69" s="160">
        <v>56931.360000000001</v>
      </c>
      <c r="E69" s="163">
        <f t="shared" si="0"/>
        <v>34.090634730538923</v>
      </c>
    </row>
    <row r="70" spans="1:5" ht="22.5">
      <c r="A70" s="161" t="s">
        <v>321</v>
      </c>
      <c r="B70" s="159" t="s">
        <v>322</v>
      </c>
      <c r="C70" s="160">
        <v>167000</v>
      </c>
      <c r="D70" s="160" t="s">
        <v>10</v>
      </c>
      <c r="E70" s="163"/>
    </row>
    <row r="71" spans="1:5" ht="22.5">
      <c r="A71" s="161" t="s">
        <v>29</v>
      </c>
      <c r="B71" s="159" t="s">
        <v>480</v>
      </c>
      <c r="C71" s="160" t="s">
        <v>10</v>
      </c>
      <c r="D71" s="160">
        <v>56931.360000000001</v>
      </c>
      <c r="E71" s="163"/>
    </row>
    <row r="72" spans="1:5" ht="22.5">
      <c r="A72" s="161" t="s">
        <v>30</v>
      </c>
      <c r="B72" s="159" t="s">
        <v>194</v>
      </c>
      <c r="C72" s="160">
        <v>767000</v>
      </c>
      <c r="D72" s="160">
        <v>257429.65</v>
      </c>
      <c r="E72" s="163">
        <f t="shared" si="0"/>
        <v>33.563187744458929</v>
      </c>
    </row>
    <row r="73" spans="1:5" ht="22.5">
      <c r="A73" s="161" t="s">
        <v>323</v>
      </c>
      <c r="B73" s="159" t="s">
        <v>324</v>
      </c>
      <c r="C73" s="160">
        <v>767000</v>
      </c>
      <c r="D73" s="160" t="s">
        <v>10</v>
      </c>
      <c r="E73" s="163"/>
    </row>
    <row r="74" spans="1:5" ht="22.5">
      <c r="A74" s="161" t="s">
        <v>323</v>
      </c>
      <c r="B74" s="159" t="s">
        <v>195</v>
      </c>
      <c r="C74" s="160" t="s">
        <v>10</v>
      </c>
      <c r="D74" s="160">
        <v>149.1</v>
      </c>
      <c r="E74" s="163"/>
    </row>
    <row r="75" spans="1:5">
      <c r="A75" s="161" t="s">
        <v>481</v>
      </c>
      <c r="B75" s="159" t="s">
        <v>482</v>
      </c>
      <c r="C75" s="160" t="s">
        <v>10</v>
      </c>
      <c r="D75" s="160">
        <v>257280.55</v>
      </c>
      <c r="E75" s="163"/>
    </row>
    <row r="76" spans="1:5" ht="22.5">
      <c r="A76" s="161" t="s">
        <v>31</v>
      </c>
      <c r="B76" s="159" t="s">
        <v>196</v>
      </c>
      <c r="C76" s="160">
        <v>21000</v>
      </c>
      <c r="D76" s="160">
        <v>35138.449999999997</v>
      </c>
      <c r="E76" s="163">
        <f t="shared" si="0"/>
        <v>167.32595238095234</v>
      </c>
    </row>
    <row r="77" spans="1:5">
      <c r="A77" s="161" t="s">
        <v>32</v>
      </c>
      <c r="B77" s="159" t="s">
        <v>197</v>
      </c>
      <c r="C77" s="160">
        <v>21000</v>
      </c>
      <c r="D77" s="160">
        <v>35138.449999999997</v>
      </c>
      <c r="E77" s="163">
        <f t="shared" si="0"/>
        <v>167.32595238095234</v>
      </c>
    </row>
    <row r="78" spans="1:5" ht="22.5">
      <c r="A78" s="161" t="s">
        <v>33</v>
      </c>
      <c r="B78" s="159" t="s">
        <v>198</v>
      </c>
      <c r="C78" s="160">
        <v>21000</v>
      </c>
      <c r="D78" s="160">
        <v>5580.87</v>
      </c>
      <c r="E78" s="163">
        <f t="shared" si="0"/>
        <v>26.575571428571426</v>
      </c>
    </row>
    <row r="79" spans="1:5" ht="33.75">
      <c r="A79" s="161" t="s">
        <v>34</v>
      </c>
      <c r="B79" s="159" t="s">
        <v>199</v>
      </c>
      <c r="C79" s="160">
        <v>21000</v>
      </c>
      <c r="D79" s="160">
        <v>5580.87</v>
      </c>
      <c r="E79" s="163">
        <f t="shared" ref="E79:E142" si="1">D79/C79*100</f>
        <v>26.575571428571426</v>
      </c>
    </row>
    <row r="80" spans="1:5">
      <c r="A80" s="161" t="s">
        <v>35</v>
      </c>
      <c r="B80" s="159" t="s">
        <v>200</v>
      </c>
      <c r="C80" s="160" t="s">
        <v>10</v>
      </c>
      <c r="D80" s="160">
        <v>29557.58</v>
      </c>
      <c r="E80" s="163"/>
    </row>
    <row r="81" spans="1:5" ht="22.5">
      <c r="A81" s="161" t="s">
        <v>36</v>
      </c>
      <c r="B81" s="159" t="s">
        <v>201</v>
      </c>
      <c r="C81" s="160" t="s">
        <v>10</v>
      </c>
      <c r="D81" s="160">
        <v>29557.58</v>
      </c>
      <c r="E81" s="163"/>
    </row>
    <row r="82" spans="1:5" ht="22.5">
      <c r="A82" s="161" t="s">
        <v>37</v>
      </c>
      <c r="B82" s="159" t="s">
        <v>202</v>
      </c>
      <c r="C82" s="160" t="s">
        <v>10</v>
      </c>
      <c r="D82" s="160">
        <v>363720.74</v>
      </c>
      <c r="E82" s="163"/>
    </row>
    <row r="83" spans="1:5" ht="67.5">
      <c r="A83" s="162" t="s">
        <v>412</v>
      </c>
      <c r="B83" s="159" t="s">
        <v>407</v>
      </c>
      <c r="C83" s="160" t="s">
        <v>10</v>
      </c>
      <c r="D83" s="160">
        <v>120000</v>
      </c>
      <c r="E83" s="163"/>
    </row>
    <row r="84" spans="1:5" ht="67.5">
      <c r="A84" s="162" t="s">
        <v>413</v>
      </c>
      <c r="B84" s="159" t="s">
        <v>408</v>
      </c>
      <c r="C84" s="160" t="s">
        <v>10</v>
      </c>
      <c r="D84" s="160">
        <v>120000</v>
      </c>
      <c r="E84" s="163"/>
    </row>
    <row r="85" spans="1:5" ht="67.5">
      <c r="A85" s="162" t="s">
        <v>414</v>
      </c>
      <c r="B85" s="159" t="s">
        <v>409</v>
      </c>
      <c r="C85" s="160" t="s">
        <v>10</v>
      </c>
      <c r="D85" s="160">
        <v>120000</v>
      </c>
      <c r="E85" s="163"/>
    </row>
    <row r="86" spans="1:5" ht="22.5">
      <c r="A86" s="161" t="s">
        <v>203</v>
      </c>
      <c r="B86" s="159" t="s">
        <v>204</v>
      </c>
      <c r="C86" s="160" t="s">
        <v>10</v>
      </c>
      <c r="D86" s="160">
        <v>243720.74</v>
      </c>
      <c r="E86" s="163"/>
    </row>
    <row r="87" spans="1:5" ht="33.75">
      <c r="A87" s="161" t="s">
        <v>38</v>
      </c>
      <c r="B87" s="159" t="s">
        <v>205</v>
      </c>
      <c r="C87" s="160" t="s">
        <v>10</v>
      </c>
      <c r="D87" s="160">
        <v>243720.74</v>
      </c>
      <c r="E87" s="163"/>
    </row>
    <row r="88" spans="1:5" ht="45">
      <c r="A88" s="161" t="s">
        <v>424</v>
      </c>
      <c r="B88" s="159" t="s">
        <v>425</v>
      </c>
      <c r="C88" s="160" t="s">
        <v>10</v>
      </c>
      <c r="D88" s="160">
        <v>243720.74</v>
      </c>
      <c r="E88" s="163"/>
    </row>
    <row r="89" spans="1:5">
      <c r="A89" s="161" t="s">
        <v>39</v>
      </c>
      <c r="B89" s="159" t="s">
        <v>208</v>
      </c>
      <c r="C89" s="160">
        <v>1194000</v>
      </c>
      <c r="D89" s="160">
        <v>481400.9</v>
      </c>
      <c r="E89" s="163">
        <f t="shared" si="1"/>
        <v>40.318333333333335</v>
      </c>
    </row>
    <row r="90" spans="1:5" ht="22.5">
      <c r="A90" s="161" t="s">
        <v>40</v>
      </c>
      <c r="B90" s="159" t="s">
        <v>209</v>
      </c>
      <c r="C90" s="160">
        <v>7000</v>
      </c>
      <c r="D90" s="160">
        <v>1275</v>
      </c>
      <c r="E90" s="163">
        <f t="shared" si="1"/>
        <v>18.214285714285712</v>
      </c>
    </row>
    <row r="91" spans="1:5" ht="56.25">
      <c r="A91" s="162" t="s">
        <v>525</v>
      </c>
      <c r="B91" s="159" t="s">
        <v>520</v>
      </c>
      <c r="C91" s="160" t="s">
        <v>10</v>
      </c>
      <c r="D91" s="160">
        <v>75</v>
      </c>
      <c r="E91" s="163"/>
    </row>
    <row r="92" spans="1:5" ht="56.25">
      <c r="A92" s="162" t="s">
        <v>525</v>
      </c>
      <c r="B92" s="159" t="s">
        <v>521</v>
      </c>
      <c r="C92" s="160" t="s">
        <v>10</v>
      </c>
      <c r="D92" s="160">
        <v>75</v>
      </c>
      <c r="E92" s="163"/>
    </row>
    <row r="93" spans="1:5" ht="45">
      <c r="A93" s="161" t="s">
        <v>41</v>
      </c>
      <c r="B93" s="159" t="s">
        <v>210</v>
      </c>
      <c r="C93" s="160">
        <v>7000</v>
      </c>
      <c r="D93" s="160">
        <v>1200</v>
      </c>
      <c r="E93" s="163">
        <f t="shared" si="1"/>
        <v>17.142857142857142</v>
      </c>
    </row>
    <row r="94" spans="1:5" ht="67.5">
      <c r="A94" s="162" t="s">
        <v>371</v>
      </c>
      <c r="B94" s="159" t="s">
        <v>315</v>
      </c>
      <c r="C94" s="160">
        <v>7000</v>
      </c>
      <c r="D94" s="160">
        <v>1200</v>
      </c>
      <c r="E94" s="163">
        <f t="shared" si="1"/>
        <v>17.142857142857142</v>
      </c>
    </row>
    <row r="95" spans="1:5" ht="56.25">
      <c r="A95" s="161" t="s">
        <v>42</v>
      </c>
      <c r="B95" s="159" t="s">
        <v>211</v>
      </c>
      <c r="C95" s="160">
        <v>80000</v>
      </c>
      <c r="D95" s="160">
        <v>115953.79</v>
      </c>
      <c r="E95" s="163">
        <f t="shared" si="1"/>
        <v>144.9422375</v>
      </c>
    </row>
    <row r="96" spans="1:5" ht="45">
      <c r="A96" s="161" t="s">
        <v>43</v>
      </c>
      <c r="B96" s="159" t="s">
        <v>212</v>
      </c>
      <c r="C96" s="160">
        <v>80000</v>
      </c>
      <c r="D96" s="160">
        <v>115953.79</v>
      </c>
      <c r="E96" s="163">
        <f t="shared" si="1"/>
        <v>144.9422375</v>
      </c>
    </row>
    <row r="97" spans="1:5" ht="67.5">
      <c r="A97" s="162" t="s">
        <v>372</v>
      </c>
      <c r="B97" s="159" t="s">
        <v>238</v>
      </c>
      <c r="C97" s="160">
        <v>80000</v>
      </c>
      <c r="D97" s="160">
        <v>115953.79</v>
      </c>
      <c r="E97" s="163">
        <f t="shared" si="1"/>
        <v>144.9422375</v>
      </c>
    </row>
    <row r="98" spans="1:5" ht="67.5">
      <c r="A98" s="162" t="s">
        <v>373</v>
      </c>
      <c r="B98" s="159" t="s">
        <v>213</v>
      </c>
      <c r="C98" s="160">
        <v>127000</v>
      </c>
      <c r="D98" s="160">
        <v>9286.07</v>
      </c>
      <c r="E98" s="163">
        <f t="shared" si="1"/>
        <v>7.311866141732283</v>
      </c>
    </row>
    <row r="99" spans="1:5" ht="22.5">
      <c r="A99" s="161" t="s">
        <v>44</v>
      </c>
      <c r="B99" s="159" t="s">
        <v>214</v>
      </c>
      <c r="C99" s="160">
        <v>127000</v>
      </c>
      <c r="D99" s="160">
        <v>9286.07</v>
      </c>
      <c r="E99" s="163">
        <f t="shared" si="1"/>
        <v>7.311866141732283</v>
      </c>
    </row>
    <row r="100" spans="1:5" ht="56.25">
      <c r="A100" s="161" t="s">
        <v>45</v>
      </c>
      <c r="B100" s="159" t="s">
        <v>296</v>
      </c>
      <c r="C100" s="160">
        <v>127000</v>
      </c>
      <c r="D100" s="160">
        <v>9286.07</v>
      </c>
      <c r="E100" s="163">
        <f t="shared" si="1"/>
        <v>7.311866141732283</v>
      </c>
    </row>
    <row r="101" spans="1:5" ht="56.25">
      <c r="A101" s="161" t="s">
        <v>45</v>
      </c>
      <c r="B101" s="159" t="s">
        <v>297</v>
      </c>
      <c r="C101" s="160">
        <v>29000</v>
      </c>
      <c r="D101" s="160">
        <v>10000</v>
      </c>
      <c r="E101" s="163">
        <f t="shared" si="1"/>
        <v>34.482758620689658</v>
      </c>
    </row>
    <row r="102" spans="1:5" ht="56.25">
      <c r="A102" s="161" t="s">
        <v>45</v>
      </c>
      <c r="B102" s="159" t="s">
        <v>215</v>
      </c>
      <c r="C102" s="160">
        <v>98000</v>
      </c>
      <c r="D102" s="160">
        <v>-713.93</v>
      </c>
      <c r="E102" s="163">
        <f t="shared" si="1"/>
        <v>-0.72849999999999993</v>
      </c>
    </row>
    <row r="103" spans="1:5" ht="45">
      <c r="A103" s="161" t="s">
        <v>46</v>
      </c>
      <c r="B103" s="159" t="s">
        <v>216</v>
      </c>
      <c r="C103" s="160">
        <v>11000</v>
      </c>
      <c r="D103" s="160">
        <v>-6935.61</v>
      </c>
      <c r="E103" s="163">
        <f t="shared" si="1"/>
        <v>-63.051000000000002</v>
      </c>
    </row>
    <row r="104" spans="1:5" ht="67.5">
      <c r="A104" s="162" t="s">
        <v>374</v>
      </c>
      <c r="B104" s="159" t="s">
        <v>217</v>
      </c>
      <c r="C104" s="160">
        <v>11000</v>
      </c>
      <c r="D104" s="160">
        <v>-6935.61</v>
      </c>
      <c r="E104" s="163">
        <f t="shared" si="1"/>
        <v>-63.051000000000002</v>
      </c>
    </row>
    <row r="105" spans="1:5" ht="22.5">
      <c r="A105" s="161" t="s">
        <v>139</v>
      </c>
      <c r="B105" s="159" t="s">
        <v>218</v>
      </c>
      <c r="C105" s="160">
        <v>95000</v>
      </c>
      <c r="D105" s="160">
        <v>5500</v>
      </c>
      <c r="E105" s="163">
        <f t="shared" si="1"/>
        <v>5.7894736842105265</v>
      </c>
    </row>
    <row r="106" spans="1:5" ht="22.5">
      <c r="A106" s="161" t="s">
        <v>140</v>
      </c>
      <c r="B106" s="159" t="s">
        <v>219</v>
      </c>
      <c r="C106" s="160">
        <v>95000</v>
      </c>
      <c r="D106" s="160">
        <v>5500</v>
      </c>
      <c r="E106" s="163">
        <f t="shared" si="1"/>
        <v>5.7894736842105265</v>
      </c>
    </row>
    <row r="107" spans="1:5" ht="56.25">
      <c r="A107" s="161" t="s">
        <v>298</v>
      </c>
      <c r="B107" s="159" t="s">
        <v>299</v>
      </c>
      <c r="C107" s="160">
        <v>95000</v>
      </c>
      <c r="D107" s="160">
        <v>5500</v>
      </c>
      <c r="E107" s="163">
        <f t="shared" si="1"/>
        <v>5.7894736842105265</v>
      </c>
    </row>
    <row r="108" spans="1:5" ht="45">
      <c r="A108" s="161" t="s">
        <v>416</v>
      </c>
      <c r="B108" s="159" t="s">
        <v>522</v>
      </c>
      <c r="C108" s="160">
        <v>22000</v>
      </c>
      <c r="D108" s="160">
        <v>90304.33</v>
      </c>
      <c r="E108" s="163">
        <f t="shared" si="1"/>
        <v>410.47422727272726</v>
      </c>
    </row>
    <row r="109" spans="1:5" ht="56.25">
      <c r="A109" s="161" t="s">
        <v>418</v>
      </c>
      <c r="B109" s="159" t="s">
        <v>523</v>
      </c>
      <c r="C109" s="160">
        <v>22000</v>
      </c>
      <c r="D109" s="160">
        <v>90304.33</v>
      </c>
      <c r="E109" s="163">
        <f t="shared" si="1"/>
        <v>410.47422727272726</v>
      </c>
    </row>
    <row r="110" spans="1:5" ht="56.25">
      <c r="A110" s="161" t="s">
        <v>418</v>
      </c>
      <c r="B110" s="159" t="s">
        <v>524</v>
      </c>
      <c r="C110" s="160" t="s">
        <v>10</v>
      </c>
      <c r="D110" s="160">
        <v>60304.33</v>
      </c>
      <c r="E110" s="163"/>
    </row>
    <row r="111" spans="1:5" ht="56.25">
      <c r="A111" s="161" t="s">
        <v>418</v>
      </c>
      <c r="B111" s="159" t="s">
        <v>420</v>
      </c>
      <c r="C111" s="160">
        <v>22000</v>
      </c>
      <c r="D111" s="160">
        <v>30000</v>
      </c>
      <c r="E111" s="163">
        <f t="shared" si="1"/>
        <v>136.36363636363635</v>
      </c>
    </row>
    <row r="112" spans="1:5" ht="22.5">
      <c r="A112" s="161" t="s">
        <v>483</v>
      </c>
      <c r="B112" s="159" t="s">
        <v>484</v>
      </c>
      <c r="C112" s="160" t="s">
        <v>10</v>
      </c>
      <c r="D112" s="160">
        <v>8859.83</v>
      </c>
      <c r="E112" s="163"/>
    </row>
    <row r="113" spans="1:5" ht="33.75">
      <c r="A113" s="161" t="s">
        <v>485</v>
      </c>
      <c r="B113" s="159" t="s">
        <v>486</v>
      </c>
      <c r="C113" s="160" t="s">
        <v>10</v>
      </c>
      <c r="D113" s="160">
        <v>8859.83</v>
      </c>
      <c r="E113" s="163"/>
    </row>
    <row r="114" spans="1:5" ht="56.25">
      <c r="A114" s="161" t="s">
        <v>47</v>
      </c>
      <c r="B114" s="159" t="s">
        <v>220</v>
      </c>
      <c r="C114" s="160">
        <v>88000</v>
      </c>
      <c r="D114" s="160">
        <v>14323.87</v>
      </c>
      <c r="E114" s="163">
        <f t="shared" si="1"/>
        <v>16.277125000000002</v>
      </c>
    </row>
    <row r="115" spans="1:5" ht="67.5">
      <c r="A115" s="162" t="s">
        <v>375</v>
      </c>
      <c r="B115" s="159" t="s">
        <v>239</v>
      </c>
      <c r="C115" s="160">
        <v>88000</v>
      </c>
      <c r="D115" s="160">
        <v>14323.87</v>
      </c>
      <c r="E115" s="163">
        <f t="shared" si="1"/>
        <v>16.277125000000002</v>
      </c>
    </row>
    <row r="116" spans="1:5" ht="67.5">
      <c r="A116" s="162" t="s">
        <v>375</v>
      </c>
      <c r="B116" s="159" t="s">
        <v>300</v>
      </c>
      <c r="C116" s="160">
        <v>1000</v>
      </c>
      <c r="D116" s="160" t="s">
        <v>10</v>
      </c>
      <c r="E116" s="163"/>
    </row>
    <row r="117" spans="1:5" ht="67.5">
      <c r="A117" s="162" t="s">
        <v>375</v>
      </c>
      <c r="B117" s="159" t="s">
        <v>221</v>
      </c>
      <c r="C117" s="160">
        <v>36000</v>
      </c>
      <c r="D117" s="160">
        <v>14323.87</v>
      </c>
      <c r="E117" s="163">
        <f t="shared" si="1"/>
        <v>39.78852777777778</v>
      </c>
    </row>
    <row r="118" spans="1:5" ht="67.5">
      <c r="A118" s="162" t="s">
        <v>375</v>
      </c>
      <c r="B118" s="159" t="s">
        <v>304</v>
      </c>
      <c r="C118" s="160">
        <v>51000</v>
      </c>
      <c r="D118" s="160" t="s">
        <v>10</v>
      </c>
      <c r="E118" s="163"/>
    </row>
    <row r="119" spans="1:5" ht="22.5">
      <c r="A119" s="161" t="s">
        <v>48</v>
      </c>
      <c r="B119" s="159" t="s">
        <v>222</v>
      </c>
      <c r="C119" s="160">
        <v>764000</v>
      </c>
      <c r="D119" s="160">
        <v>242833.62</v>
      </c>
      <c r="E119" s="163">
        <f t="shared" si="1"/>
        <v>31.784505235602094</v>
      </c>
    </row>
    <row r="120" spans="1:5" ht="33.75">
      <c r="A120" s="161" t="s">
        <v>49</v>
      </c>
      <c r="B120" s="159" t="s">
        <v>223</v>
      </c>
      <c r="C120" s="160">
        <v>764000</v>
      </c>
      <c r="D120" s="160">
        <v>242833.62</v>
      </c>
      <c r="E120" s="163">
        <f t="shared" si="1"/>
        <v>31.784505235602094</v>
      </c>
    </row>
    <row r="121" spans="1:5" ht="33.75">
      <c r="A121" s="161" t="s">
        <v>49</v>
      </c>
      <c r="B121" s="159" t="s">
        <v>487</v>
      </c>
      <c r="C121" s="160" t="s">
        <v>10</v>
      </c>
      <c r="D121" s="160">
        <v>5719.02</v>
      </c>
      <c r="E121" s="163"/>
    </row>
    <row r="122" spans="1:5" ht="33.75">
      <c r="A122" s="161" t="s">
        <v>49</v>
      </c>
      <c r="B122" s="159" t="s">
        <v>224</v>
      </c>
      <c r="C122" s="160" t="s">
        <v>10</v>
      </c>
      <c r="D122" s="160">
        <v>9300</v>
      </c>
      <c r="E122" s="163"/>
    </row>
    <row r="123" spans="1:5" ht="33.75">
      <c r="A123" s="161" t="s">
        <v>49</v>
      </c>
      <c r="B123" s="159" t="s">
        <v>488</v>
      </c>
      <c r="C123" s="160" t="s">
        <v>10</v>
      </c>
      <c r="D123" s="160">
        <v>9500</v>
      </c>
      <c r="E123" s="163"/>
    </row>
    <row r="124" spans="1:5" ht="67.5">
      <c r="A124" s="162" t="s">
        <v>376</v>
      </c>
      <c r="B124" s="159" t="s">
        <v>240</v>
      </c>
      <c r="C124" s="160">
        <v>764000</v>
      </c>
      <c r="D124" s="160">
        <v>218314.6</v>
      </c>
      <c r="E124" s="163">
        <f t="shared" si="1"/>
        <v>28.57520942408377</v>
      </c>
    </row>
    <row r="125" spans="1:5" ht="67.5">
      <c r="A125" s="162" t="s">
        <v>376</v>
      </c>
      <c r="B125" s="159" t="s">
        <v>325</v>
      </c>
      <c r="C125" s="160">
        <v>25000</v>
      </c>
      <c r="D125" s="160" t="s">
        <v>10</v>
      </c>
      <c r="E125" s="163"/>
    </row>
    <row r="126" spans="1:5" ht="67.5">
      <c r="A126" s="162" t="s">
        <v>376</v>
      </c>
      <c r="B126" s="159" t="s">
        <v>326</v>
      </c>
      <c r="C126" s="160">
        <v>1000</v>
      </c>
      <c r="D126" s="160" t="s">
        <v>10</v>
      </c>
      <c r="E126" s="163"/>
    </row>
    <row r="127" spans="1:5" ht="67.5">
      <c r="A127" s="162" t="s">
        <v>376</v>
      </c>
      <c r="B127" s="159" t="s">
        <v>327</v>
      </c>
      <c r="C127" s="160">
        <v>14000</v>
      </c>
      <c r="D127" s="160" t="s">
        <v>10</v>
      </c>
      <c r="E127" s="163"/>
    </row>
    <row r="128" spans="1:5" ht="67.5">
      <c r="A128" s="162" t="s">
        <v>376</v>
      </c>
      <c r="B128" s="159" t="s">
        <v>328</v>
      </c>
      <c r="C128" s="160">
        <v>2000</v>
      </c>
      <c r="D128" s="160" t="s">
        <v>10</v>
      </c>
      <c r="E128" s="163"/>
    </row>
    <row r="129" spans="1:5" ht="67.5">
      <c r="A129" s="162" t="s">
        <v>376</v>
      </c>
      <c r="B129" s="159" t="s">
        <v>225</v>
      </c>
      <c r="C129" s="160">
        <v>652000</v>
      </c>
      <c r="D129" s="160">
        <v>214243.11</v>
      </c>
      <c r="E129" s="163">
        <f t="shared" si="1"/>
        <v>32.859372699386505</v>
      </c>
    </row>
    <row r="130" spans="1:5" ht="67.5">
      <c r="A130" s="162" t="s">
        <v>376</v>
      </c>
      <c r="B130" s="159" t="s">
        <v>241</v>
      </c>
      <c r="C130" s="160">
        <v>70000</v>
      </c>
      <c r="D130" s="160">
        <v>4071.49</v>
      </c>
      <c r="E130" s="163">
        <f t="shared" si="1"/>
        <v>5.8164142857142851</v>
      </c>
    </row>
    <row r="131" spans="1:5">
      <c r="A131" s="161" t="s">
        <v>70</v>
      </c>
      <c r="B131" s="159" t="s">
        <v>226</v>
      </c>
      <c r="C131" s="160" t="s">
        <v>10</v>
      </c>
      <c r="D131" s="160">
        <v>44178.94</v>
      </c>
      <c r="E131" s="163"/>
    </row>
    <row r="132" spans="1:5">
      <c r="A132" s="161" t="s">
        <v>71</v>
      </c>
      <c r="B132" s="159" t="s">
        <v>227</v>
      </c>
      <c r="C132" s="160" t="s">
        <v>10</v>
      </c>
      <c r="D132" s="160">
        <v>44178.94</v>
      </c>
      <c r="E132" s="163"/>
    </row>
    <row r="133" spans="1:5" ht="22.5">
      <c r="A133" s="161" t="s">
        <v>72</v>
      </c>
      <c r="B133" s="159" t="s">
        <v>228</v>
      </c>
      <c r="C133" s="160" t="s">
        <v>10</v>
      </c>
      <c r="D133" s="160">
        <v>44178.94</v>
      </c>
      <c r="E133" s="163"/>
    </row>
    <row r="134" spans="1:5" ht="22.5">
      <c r="A134" s="161" t="s">
        <v>72</v>
      </c>
      <c r="B134" s="159" t="s">
        <v>410</v>
      </c>
      <c r="C134" s="160" t="s">
        <v>10</v>
      </c>
      <c r="D134" s="160">
        <v>44178.94</v>
      </c>
      <c r="E134" s="163"/>
    </row>
    <row r="135" spans="1:5">
      <c r="A135" s="161" t="s">
        <v>50</v>
      </c>
      <c r="B135" s="159" t="s">
        <v>434</v>
      </c>
      <c r="C135" s="160">
        <v>646316451.63</v>
      </c>
      <c r="D135" s="160">
        <v>325720711.88</v>
      </c>
      <c r="E135" s="163">
        <f t="shared" si="1"/>
        <v>50.396475450769884</v>
      </c>
    </row>
    <row r="136" spans="1:5" ht="33.75">
      <c r="A136" s="161" t="s">
        <v>51</v>
      </c>
      <c r="B136" s="159" t="s">
        <v>229</v>
      </c>
      <c r="C136" s="160">
        <v>647821451.63</v>
      </c>
      <c r="D136" s="160">
        <v>327229447.05000001</v>
      </c>
      <c r="E136" s="163">
        <f t="shared" si="1"/>
        <v>50.512289493756292</v>
      </c>
    </row>
    <row r="137" spans="1:5" ht="22.5">
      <c r="A137" s="161" t="s">
        <v>230</v>
      </c>
      <c r="B137" s="159" t="s">
        <v>330</v>
      </c>
      <c r="C137" s="160">
        <v>154811400</v>
      </c>
      <c r="D137" s="160">
        <v>124908800</v>
      </c>
      <c r="E137" s="163">
        <f t="shared" si="1"/>
        <v>80.684497394894692</v>
      </c>
    </row>
    <row r="138" spans="1:5">
      <c r="A138" s="161" t="s">
        <v>52</v>
      </c>
      <c r="B138" s="159" t="s">
        <v>331</v>
      </c>
      <c r="C138" s="160">
        <v>59476500</v>
      </c>
      <c r="D138" s="160">
        <v>59476500</v>
      </c>
      <c r="E138" s="163">
        <f t="shared" si="1"/>
        <v>100</v>
      </c>
    </row>
    <row r="139" spans="1:5" ht="22.5">
      <c r="A139" s="161" t="s">
        <v>53</v>
      </c>
      <c r="B139" s="159" t="s">
        <v>332</v>
      </c>
      <c r="C139" s="160">
        <v>59476500</v>
      </c>
      <c r="D139" s="160">
        <v>59476500</v>
      </c>
      <c r="E139" s="163">
        <f t="shared" si="1"/>
        <v>100</v>
      </c>
    </row>
    <row r="140" spans="1:5" ht="22.5">
      <c r="A140" s="161" t="s">
        <v>54</v>
      </c>
      <c r="B140" s="159" t="s">
        <v>333</v>
      </c>
      <c r="C140" s="160">
        <v>95334900</v>
      </c>
      <c r="D140" s="160">
        <v>65432300</v>
      </c>
      <c r="E140" s="163">
        <f t="shared" si="1"/>
        <v>68.634151816386236</v>
      </c>
    </row>
    <row r="141" spans="1:5" ht="67.5">
      <c r="A141" s="162" t="s">
        <v>466</v>
      </c>
      <c r="B141" s="159" t="s">
        <v>334</v>
      </c>
      <c r="C141" s="160">
        <v>95334900</v>
      </c>
      <c r="D141" s="160">
        <v>65432300</v>
      </c>
      <c r="E141" s="163">
        <f t="shared" si="1"/>
        <v>68.634151816386236</v>
      </c>
    </row>
    <row r="142" spans="1:5" ht="22.5">
      <c r="A142" s="161" t="s">
        <v>56</v>
      </c>
      <c r="B142" s="159" t="s">
        <v>335</v>
      </c>
      <c r="C142" s="160">
        <v>152810454.63</v>
      </c>
      <c r="D142" s="160">
        <v>16810811.199999999</v>
      </c>
      <c r="E142" s="163">
        <f t="shared" si="1"/>
        <v>11.001087092309241</v>
      </c>
    </row>
    <row r="143" spans="1:5" ht="33.75">
      <c r="A143" s="161" t="s">
        <v>495</v>
      </c>
      <c r="B143" s="159" t="s">
        <v>496</v>
      </c>
      <c r="C143" s="160">
        <v>1000000</v>
      </c>
      <c r="D143" s="160" t="s">
        <v>10</v>
      </c>
      <c r="E143" s="163"/>
    </row>
    <row r="144" spans="1:5" ht="45">
      <c r="A144" s="161" t="s">
        <v>497</v>
      </c>
      <c r="B144" s="159" t="s">
        <v>498</v>
      </c>
      <c r="C144" s="160">
        <v>1000000</v>
      </c>
      <c r="D144" s="160" t="s">
        <v>10</v>
      </c>
      <c r="E144" s="163"/>
    </row>
    <row r="145" spans="1:5" ht="67.5">
      <c r="A145" s="162" t="s">
        <v>517</v>
      </c>
      <c r="B145" s="159" t="s">
        <v>511</v>
      </c>
      <c r="C145" s="160">
        <v>384150</v>
      </c>
      <c r="D145" s="160" t="s">
        <v>10</v>
      </c>
      <c r="E145" s="163"/>
    </row>
    <row r="146" spans="1:5" ht="67.5">
      <c r="A146" s="162" t="s">
        <v>517</v>
      </c>
      <c r="B146" s="159" t="s">
        <v>512</v>
      </c>
      <c r="C146" s="160">
        <v>384150</v>
      </c>
      <c r="D146" s="160" t="s">
        <v>10</v>
      </c>
      <c r="E146" s="163"/>
    </row>
    <row r="147" spans="1:5" ht="67.5">
      <c r="A147" s="162" t="s">
        <v>506</v>
      </c>
      <c r="B147" s="159" t="s">
        <v>499</v>
      </c>
      <c r="C147" s="160">
        <v>616667.19999999995</v>
      </c>
      <c r="D147" s="160">
        <v>616667.19999999995</v>
      </c>
      <c r="E147" s="163">
        <f t="shared" ref="E147:E186" si="2">D147/C147*100</f>
        <v>100</v>
      </c>
    </row>
    <row r="148" spans="1:5">
      <c r="A148" s="161" t="s">
        <v>336</v>
      </c>
      <c r="B148" s="159" t="s">
        <v>337</v>
      </c>
      <c r="C148" s="160">
        <v>350100</v>
      </c>
      <c r="D148" s="160" t="s">
        <v>10</v>
      </c>
      <c r="E148" s="163"/>
    </row>
    <row r="149" spans="1:5" ht="22.5">
      <c r="A149" s="161" t="s">
        <v>411</v>
      </c>
      <c r="B149" s="159" t="s">
        <v>338</v>
      </c>
      <c r="C149" s="160">
        <v>350100</v>
      </c>
      <c r="D149" s="160" t="s">
        <v>10</v>
      </c>
      <c r="E149" s="163"/>
    </row>
    <row r="150" spans="1:5" ht="22.5">
      <c r="A150" s="161" t="s">
        <v>513</v>
      </c>
      <c r="B150" s="159" t="s">
        <v>514</v>
      </c>
      <c r="C150" s="160">
        <v>2220939</v>
      </c>
      <c r="D150" s="160" t="s">
        <v>10</v>
      </c>
      <c r="E150" s="163"/>
    </row>
    <row r="151" spans="1:5" ht="33.75">
      <c r="A151" s="161" t="s">
        <v>515</v>
      </c>
      <c r="B151" s="159" t="s">
        <v>516</v>
      </c>
      <c r="C151" s="160">
        <v>2220939</v>
      </c>
      <c r="D151" s="160" t="s">
        <v>10</v>
      </c>
      <c r="E151" s="163"/>
    </row>
    <row r="152" spans="1:5">
      <c r="A152" s="161" t="s">
        <v>57</v>
      </c>
      <c r="B152" s="159" t="s">
        <v>339</v>
      </c>
      <c r="C152" s="160">
        <v>148238598.43000001</v>
      </c>
      <c r="D152" s="160">
        <v>16194144</v>
      </c>
      <c r="E152" s="163">
        <f t="shared" si="2"/>
        <v>10.924377437126852</v>
      </c>
    </row>
    <row r="153" spans="1:5">
      <c r="A153" s="161" t="s">
        <v>58</v>
      </c>
      <c r="B153" s="159" t="s">
        <v>340</v>
      </c>
      <c r="C153" s="160">
        <v>148238598.43000001</v>
      </c>
      <c r="D153" s="160">
        <v>16194144</v>
      </c>
      <c r="E153" s="163">
        <f t="shared" si="2"/>
        <v>10.924377437126852</v>
      </c>
    </row>
    <row r="154" spans="1:5" ht="22.5">
      <c r="A154" s="161" t="s">
        <v>231</v>
      </c>
      <c r="B154" s="159" t="s">
        <v>341</v>
      </c>
      <c r="C154" s="160">
        <v>309702307</v>
      </c>
      <c r="D154" s="160">
        <v>174503795.84999999</v>
      </c>
      <c r="E154" s="163">
        <f t="shared" si="2"/>
        <v>56.345655781634193</v>
      </c>
    </row>
    <row r="155" spans="1:5" ht="33.75">
      <c r="A155" s="161" t="s">
        <v>61</v>
      </c>
      <c r="B155" s="159" t="s">
        <v>342</v>
      </c>
      <c r="C155" s="160">
        <v>299004807</v>
      </c>
      <c r="D155" s="160">
        <v>167295572.66</v>
      </c>
      <c r="E155" s="163">
        <f t="shared" si="2"/>
        <v>55.950797025146151</v>
      </c>
    </row>
    <row r="156" spans="1:5" ht="33.75">
      <c r="A156" s="161" t="s">
        <v>62</v>
      </c>
      <c r="B156" s="159" t="s">
        <v>343</v>
      </c>
      <c r="C156" s="160">
        <v>299004807</v>
      </c>
      <c r="D156" s="160">
        <v>167295572.66</v>
      </c>
      <c r="E156" s="163">
        <f t="shared" si="2"/>
        <v>55.950797025146151</v>
      </c>
    </row>
    <row r="157" spans="1:5" ht="56.25">
      <c r="A157" s="161" t="s">
        <v>232</v>
      </c>
      <c r="B157" s="159" t="s">
        <v>344</v>
      </c>
      <c r="C157" s="160">
        <v>628100</v>
      </c>
      <c r="D157" s="160">
        <v>254890</v>
      </c>
      <c r="E157" s="163">
        <f t="shared" si="2"/>
        <v>40.581117656424141</v>
      </c>
    </row>
    <row r="158" spans="1:5" ht="67.5">
      <c r="A158" s="161" t="s">
        <v>233</v>
      </c>
      <c r="B158" s="159" t="s">
        <v>345</v>
      </c>
      <c r="C158" s="160">
        <v>628100</v>
      </c>
      <c r="D158" s="160">
        <v>254890</v>
      </c>
      <c r="E158" s="163">
        <f t="shared" si="2"/>
        <v>40.581117656424141</v>
      </c>
    </row>
    <row r="159" spans="1:5" ht="56.25">
      <c r="A159" s="161" t="s">
        <v>435</v>
      </c>
      <c r="B159" s="159" t="s">
        <v>436</v>
      </c>
      <c r="C159" s="160">
        <v>9401200</v>
      </c>
      <c r="D159" s="160">
        <v>6605157.1900000004</v>
      </c>
      <c r="E159" s="163">
        <f t="shared" si="2"/>
        <v>70.258660490150191</v>
      </c>
    </row>
    <row r="160" spans="1:5" ht="56.25">
      <c r="A160" s="161" t="s">
        <v>437</v>
      </c>
      <c r="B160" s="159" t="s">
        <v>438</v>
      </c>
      <c r="C160" s="160">
        <v>9401200</v>
      </c>
      <c r="D160" s="160">
        <v>6605157.1900000004</v>
      </c>
      <c r="E160" s="163">
        <f t="shared" si="2"/>
        <v>70.258660490150191</v>
      </c>
    </row>
    <row r="161" spans="1:5" ht="33.75">
      <c r="A161" s="161" t="s">
        <v>59</v>
      </c>
      <c r="B161" s="159" t="s">
        <v>346</v>
      </c>
      <c r="C161" s="160">
        <v>583200</v>
      </c>
      <c r="D161" s="160">
        <v>278776</v>
      </c>
      <c r="E161" s="163">
        <f t="shared" si="2"/>
        <v>47.801097393689986</v>
      </c>
    </row>
    <row r="162" spans="1:5" ht="33.75">
      <c r="A162" s="161" t="s">
        <v>60</v>
      </c>
      <c r="B162" s="159" t="s">
        <v>347</v>
      </c>
      <c r="C162" s="160">
        <v>583200</v>
      </c>
      <c r="D162" s="160">
        <v>278776</v>
      </c>
      <c r="E162" s="163">
        <f t="shared" si="2"/>
        <v>47.801097393689986</v>
      </c>
    </row>
    <row r="163" spans="1:5" ht="45">
      <c r="A163" s="161" t="s">
        <v>439</v>
      </c>
      <c r="B163" s="159" t="s">
        <v>440</v>
      </c>
      <c r="C163" s="160">
        <v>51400</v>
      </c>
      <c r="D163" s="160">
        <v>51400</v>
      </c>
      <c r="E163" s="163">
        <f t="shared" si="2"/>
        <v>100</v>
      </c>
    </row>
    <row r="164" spans="1:5" ht="56.25">
      <c r="A164" s="161" t="s">
        <v>441</v>
      </c>
      <c r="B164" s="159" t="s">
        <v>442</v>
      </c>
      <c r="C164" s="160">
        <v>51400</v>
      </c>
      <c r="D164" s="160">
        <v>51400</v>
      </c>
      <c r="E164" s="163">
        <f t="shared" si="2"/>
        <v>100</v>
      </c>
    </row>
    <row r="165" spans="1:5" ht="45">
      <c r="A165" s="161" t="s">
        <v>348</v>
      </c>
      <c r="B165" s="159" t="s">
        <v>349</v>
      </c>
      <c r="C165" s="160">
        <v>33600</v>
      </c>
      <c r="D165" s="160">
        <v>18000</v>
      </c>
      <c r="E165" s="163">
        <f t="shared" si="2"/>
        <v>53.571428571428569</v>
      </c>
    </row>
    <row r="166" spans="1:5" ht="45">
      <c r="A166" s="161" t="s">
        <v>350</v>
      </c>
      <c r="B166" s="159" t="s">
        <v>351</v>
      </c>
      <c r="C166" s="160">
        <v>33600</v>
      </c>
      <c r="D166" s="160">
        <v>18000</v>
      </c>
      <c r="E166" s="163">
        <f t="shared" si="2"/>
        <v>53.571428571428569</v>
      </c>
    </row>
    <row r="167" spans="1:5">
      <c r="A167" s="161" t="s">
        <v>63</v>
      </c>
      <c r="B167" s="159" t="s">
        <v>354</v>
      </c>
      <c r="C167" s="160">
        <v>30497290</v>
      </c>
      <c r="D167" s="160">
        <v>11006040</v>
      </c>
      <c r="E167" s="163">
        <f t="shared" si="2"/>
        <v>36.088583608576371</v>
      </c>
    </row>
    <row r="168" spans="1:5" ht="45">
      <c r="A168" s="161" t="s">
        <v>306</v>
      </c>
      <c r="B168" s="159" t="s">
        <v>355</v>
      </c>
      <c r="C168" s="160">
        <v>25339690</v>
      </c>
      <c r="D168" s="160">
        <v>10906040</v>
      </c>
      <c r="E168" s="163">
        <f t="shared" si="2"/>
        <v>43.039358413619112</v>
      </c>
    </row>
    <row r="169" spans="1:5" ht="56.25">
      <c r="A169" s="161" t="s">
        <v>307</v>
      </c>
      <c r="B169" s="159" t="s">
        <v>356</v>
      </c>
      <c r="C169" s="160">
        <v>25339690</v>
      </c>
      <c r="D169" s="160">
        <v>10906040</v>
      </c>
      <c r="E169" s="163">
        <f t="shared" si="2"/>
        <v>43.039358413619112</v>
      </c>
    </row>
    <row r="170" spans="1:5" ht="67.5">
      <c r="A170" s="162" t="s">
        <v>415</v>
      </c>
      <c r="B170" s="159" t="s">
        <v>394</v>
      </c>
      <c r="C170" s="160">
        <v>5157600</v>
      </c>
      <c r="D170" s="160">
        <v>100000</v>
      </c>
      <c r="E170" s="163">
        <f t="shared" si="2"/>
        <v>1.9388863037071504</v>
      </c>
    </row>
    <row r="171" spans="1:5" ht="22.5">
      <c r="A171" s="161" t="s">
        <v>395</v>
      </c>
      <c r="B171" s="159" t="s">
        <v>396</v>
      </c>
      <c r="C171" s="160">
        <v>5157600</v>
      </c>
      <c r="D171" s="160">
        <v>100000</v>
      </c>
      <c r="E171" s="163">
        <f t="shared" si="2"/>
        <v>1.9388863037071504</v>
      </c>
    </row>
    <row r="172" spans="1:5" ht="78.75">
      <c r="A172" s="161" t="s">
        <v>448</v>
      </c>
      <c r="B172" s="159" t="s">
        <v>449</v>
      </c>
      <c r="C172" s="160">
        <v>262000</v>
      </c>
      <c r="D172" s="160">
        <v>261989.59</v>
      </c>
      <c r="E172" s="163">
        <f t="shared" si="2"/>
        <v>99.996026717557257</v>
      </c>
    </row>
    <row r="173" spans="1:5" ht="56.25">
      <c r="A173" s="161" t="s">
        <v>450</v>
      </c>
      <c r="B173" s="159" t="s">
        <v>451</v>
      </c>
      <c r="C173" s="160">
        <v>138900</v>
      </c>
      <c r="D173" s="160">
        <v>138872.97</v>
      </c>
      <c r="E173" s="163">
        <f t="shared" si="2"/>
        <v>99.980539956803455</v>
      </c>
    </row>
    <row r="174" spans="1:5" ht="56.25">
      <c r="A174" s="161" t="s">
        <v>452</v>
      </c>
      <c r="B174" s="159" t="s">
        <v>453</v>
      </c>
      <c r="C174" s="160">
        <v>138900</v>
      </c>
      <c r="D174" s="160">
        <v>138872.97</v>
      </c>
      <c r="E174" s="163">
        <f t="shared" si="2"/>
        <v>99.980539956803455</v>
      </c>
    </row>
    <row r="175" spans="1:5" ht="45">
      <c r="A175" s="161" t="s">
        <v>490</v>
      </c>
      <c r="B175" s="159" t="s">
        <v>491</v>
      </c>
      <c r="C175" s="160">
        <v>6300</v>
      </c>
      <c r="D175" s="160">
        <v>6299.64</v>
      </c>
      <c r="E175" s="163">
        <f t="shared" si="2"/>
        <v>99.994285714285724</v>
      </c>
    </row>
    <row r="176" spans="1:5" ht="45">
      <c r="A176" s="161" t="s">
        <v>456</v>
      </c>
      <c r="B176" s="159" t="s">
        <v>457</v>
      </c>
      <c r="C176" s="160">
        <v>132600</v>
      </c>
      <c r="D176" s="160">
        <v>132573.32999999999</v>
      </c>
      <c r="E176" s="163">
        <f t="shared" si="2"/>
        <v>99.979886877828037</v>
      </c>
    </row>
    <row r="177" spans="1:10" ht="33.75">
      <c r="A177" s="161" t="s">
        <v>458</v>
      </c>
      <c r="B177" s="159" t="s">
        <v>500</v>
      </c>
      <c r="C177" s="160">
        <v>123100</v>
      </c>
      <c r="D177" s="160">
        <v>123116.62</v>
      </c>
      <c r="E177" s="163">
        <f t="shared" si="2"/>
        <v>100.01350121852153</v>
      </c>
    </row>
    <row r="178" spans="1:10" ht="22.5">
      <c r="A178" s="161" t="s">
        <v>460</v>
      </c>
      <c r="B178" s="159" t="s">
        <v>501</v>
      </c>
      <c r="C178" s="160">
        <v>123100</v>
      </c>
      <c r="D178" s="160">
        <v>123116.62</v>
      </c>
      <c r="E178" s="163">
        <f t="shared" si="2"/>
        <v>100.01350121852153</v>
      </c>
    </row>
    <row r="179" spans="1:10" ht="33.75">
      <c r="A179" s="161" t="s">
        <v>462</v>
      </c>
      <c r="B179" s="159" t="s">
        <v>463</v>
      </c>
      <c r="C179" s="160">
        <v>18200</v>
      </c>
      <c r="D179" s="160">
        <v>18157.82</v>
      </c>
      <c r="E179" s="163">
        <f t="shared" si="2"/>
        <v>99.768241758241757</v>
      </c>
    </row>
    <row r="180" spans="1:10" ht="22.5">
      <c r="A180" s="161" t="s">
        <v>502</v>
      </c>
      <c r="B180" s="159" t="s">
        <v>503</v>
      </c>
      <c r="C180" s="160">
        <v>104900</v>
      </c>
      <c r="D180" s="160">
        <v>104958.8</v>
      </c>
      <c r="E180" s="163">
        <f t="shared" si="2"/>
        <v>100.0560533841754</v>
      </c>
    </row>
    <row r="181" spans="1:10" ht="22.5">
      <c r="A181" s="161" t="s">
        <v>502</v>
      </c>
      <c r="B181" s="159" t="s">
        <v>504</v>
      </c>
      <c r="C181" s="160">
        <v>101200</v>
      </c>
      <c r="D181" s="160">
        <v>101222.8</v>
      </c>
      <c r="E181" s="163">
        <f t="shared" si="2"/>
        <v>100.02252964426879</v>
      </c>
    </row>
    <row r="182" spans="1:10" ht="22.5">
      <c r="A182" s="161" t="s">
        <v>502</v>
      </c>
      <c r="B182" s="159" t="s">
        <v>505</v>
      </c>
      <c r="C182" s="160">
        <v>3700</v>
      </c>
      <c r="D182" s="160">
        <v>3736</v>
      </c>
      <c r="E182" s="163">
        <f t="shared" si="2"/>
        <v>100.97297297297297</v>
      </c>
    </row>
    <row r="183" spans="1:10" ht="33.75">
      <c r="A183" s="161" t="s">
        <v>64</v>
      </c>
      <c r="B183" s="159" t="s">
        <v>236</v>
      </c>
      <c r="C183" s="160">
        <v>-1767000</v>
      </c>
      <c r="D183" s="160">
        <v>-1770724.76</v>
      </c>
      <c r="E183" s="163">
        <f t="shared" si="2"/>
        <v>100.21079569892473</v>
      </c>
    </row>
    <row r="184" spans="1:10" ht="45">
      <c r="A184" s="161" t="s">
        <v>65</v>
      </c>
      <c r="B184" s="159" t="s">
        <v>357</v>
      </c>
      <c r="C184" s="160">
        <v>-1767000</v>
      </c>
      <c r="D184" s="160">
        <v>-1770724.76</v>
      </c>
      <c r="E184" s="163">
        <f t="shared" si="2"/>
        <v>100.21079569892473</v>
      </c>
    </row>
    <row r="185" spans="1:10">
      <c r="A185" s="161" t="s">
        <v>464</v>
      </c>
      <c r="B185" s="159" t="s">
        <v>465</v>
      </c>
      <c r="C185" s="160">
        <v>-13300</v>
      </c>
      <c r="D185" s="160">
        <v>-13335.33</v>
      </c>
      <c r="E185" s="163">
        <f t="shared" si="2"/>
        <v>100.26563909774436</v>
      </c>
    </row>
    <row r="186" spans="1:10" ht="45">
      <c r="A186" s="161" t="s">
        <v>358</v>
      </c>
      <c r="B186" s="159" t="s">
        <v>359</v>
      </c>
      <c r="C186" s="160">
        <v>-1753700</v>
      </c>
      <c r="D186" s="160">
        <v>-1757389.43</v>
      </c>
      <c r="E186" s="163">
        <f t="shared" si="2"/>
        <v>100.21037976848947</v>
      </c>
    </row>
    <row r="188" spans="1:10" ht="18">
      <c r="A188" s="5" t="s">
        <v>137</v>
      </c>
      <c r="B188" s="36"/>
      <c r="C188" s="36"/>
      <c r="D188" s="36" t="s">
        <v>138</v>
      </c>
    </row>
    <row r="190" spans="1:10" ht="31.5">
      <c r="A190" s="175" t="s">
        <v>75</v>
      </c>
      <c r="B190" s="175" t="s">
        <v>76</v>
      </c>
      <c r="C190" s="175" t="s">
        <v>244</v>
      </c>
      <c r="D190" s="175" t="s">
        <v>245</v>
      </c>
      <c r="E190" s="175" t="s">
        <v>467</v>
      </c>
      <c r="F190" s="175" t="s">
        <v>77</v>
      </c>
      <c r="G190" s="37" t="s">
        <v>68</v>
      </c>
      <c r="J190" t="s">
        <v>312</v>
      </c>
    </row>
    <row r="191" spans="1:10" ht="67.5">
      <c r="A191" s="176" t="s">
        <v>78</v>
      </c>
      <c r="B191" s="177" t="s">
        <v>378</v>
      </c>
      <c r="C191" s="176" t="s">
        <v>246</v>
      </c>
      <c r="D191" s="177" t="s">
        <v>247</v>
      </c>
      <c r="E191" s="178">
        <v>754760</v>
      </c>
      <c r="F191" s="178">
        <v>351268.29</v>
      </c>
      <c r="G191" s="35">
        <f>F191/E191*100</f>
        <v>46.540395622449516</v>
      </c>
    </row>
    <row r="192" spans="1:10" ht="112.5">
      <c r="A192" s="176" t="s">
        <v>78</v>
      </c>
      <c r="B192" s="177" t="s">
        <v>378</v>
      </c>
      <c r="C192" s="176" t="s">
        <v>248</v>
      </c>
      <c r="D192" s="177" t="s">
        <v>249</v>
      </c>
      <c r="E192" s="178">
        <v>227940</v>
      </c>
      <c r="F192" s="178">
        <v>91501.93</v>
      </c>
      <c r="G192" s="35">
        <f t="shared" ref="G192:G255" si="3">F192/E192*100</f>
        <v>40.142989383171006</v>
      </c>
    </row>
    <row r="193" spans="1:7" ht="90">
      <c r="A193" s="176" t="s">
        <v>79</v>
      </c>
      <c r="B193" s="177" t="s">
        <v>80</v>
      </c>
      <c r="C193" s="176" t="s">
        <v>246</v>
      </c>
      <c r="D193" s="177" t="s">
        <v>247</v>
      </c>
      <c r="E193" s="178">
        <v>1444390</v>
      </c>
      <c r="F193" s="178">
        <v>907147.45</v>
      </c>
      <c r="G193" s="35">
        <f t="shared" si="3"/>
        <v>62.804883030206518</v>
      </c>
    </row>
    <row r="194" spans="1:7" ht="90">
      <c r="A194" s="176" t="s">
        <v>79</v>
      </c>
      <c r="B194" s="177" t="s">
        <v>80</v>
      </c>
      <c r="C194" s="176" t="s">
        <v>250</v>
      </c>
      <c r="D194" s="177" t="s">
        <v>251</v>
      </c>
      <c r="E194" s="178">
        <v>20000</v>
      </c>
      <c r="F194" s="178">
        <v>4000</v>
      </c>
      <c r="G194" s="35">
        <f t="shared" si="3"/>
        <v>20</v>
      </c>
    </row>
    <row r="195" spans="1:7" ht="135">
      <c r="A195" s="176" t="s">
        <v>79</v>
      </c>
      <c r="B195" s="177" t="s">
        <v>80</v>
      </c>
      <c r="C195" s="176" t="s">
        <v>252</v>
      </c>
      <c r="D195" s="177" t="s">
        <v>253</v>
      </c>
      <c r="E195" s="178">
        <v>39200</v>
      </c>
      <c r="F195" s="178">
        <v>0</v>
      </c>
      <c r="G195" s="35">
        <f t="shared" si="3"/>
        <v>0</v>
      </c>
    </row>
    <row r="196" spans="1:7" ht="112.5">
      <c r="A196" s="176" t="s">
        <v>79</v>
      </c>
      <c r="B196" s="177" t="s">
        <v>80</v>
      </c>
      <c r="C196" s="176" t="s">
        <v>248</v>
      </c>
      <c r="D196" s="177" t="s">
        <v>249</v>
      </c>
      <c r="E196" s="178">
        <v>436210</v>
      </c>
      <c r="F196" s="178">
        <v>181551.73</v>
      </c>
      <c r="G196" s="35">
        <f t="shared" si="3"/>
        <v>41.620258591045598</v>
      </c>
    </row>
    <row r="197" spans="1:7" ht="90">
      <c r="A197" s="176" t="s">
        <v>79</v>
      </c>
      <c r="B197" s="177" t="s">
        <v>80</v>
      </c>
      <c r="C197" s="176" t="s">
        <v>254</v>
      </c>
      <c r="D197" s="177" t="s">
        <v>468</v>
      </c>
      <c r="E197" s="178">
        <v>650000</v>
      </c>
      <c r="F197" s="178">
        <v>190106.53</v>
      </c>
      <c r="G197" s="35">
        <f t="shared" si="3"/>
        <v>29.247158461538465</v>
      </c>
    </row>
    <row r="198" spans="1:7" ht="90">
      <c r="A198" s="176" t="s">
        <v>81</v>
      </c>
      <c r="B198" s="177" t="s">
        <v>82</v>
      </c>
      <c r="C198" s="176" t="s">
        <v>246</v>
      </c>
      <c r="D198" s="177" t="s">
        <v>247</v>
      </c>
      <c r="E198" s="178">
        <v>8891856</v>
      </c>
      <c r="F198" s="178">
        <v>4321861.71</v>
      </c>
      <c r="G198" s="35">
        <f t="shared" si="3"/>
        <v>48.604719981970021</v>
      </c>
    </row>
    <row r="199" spans="1:7" ht="90">
      <c r="A199" s="176" t="s">
        <v>81</v>
      </c>
      <c r="B199" s="177" t="s">
        <v>82</v>
      </c>
      <c r="C199" s="176" t="s">
        <v>250</v>
      </c>
      <c r="D199" s="177" t="s">
        <v>251</v>
      </c>
      <c r="E199" s="178">
        <v>122000</v>
      </c>
      <c r="F199" s="178">
        <v>38553.199999999997</v>
      </c>
      <c r="G199" s="35">
        <f t="shared" si="3"/>
        <v>31.600983606557374</v>
      </c>
    </row>
    <row r="200" spans="1:7" ht="112.5">
      <c r="A200" s="176" t="s">
        <v>81</v>
      </c>
      <c r="B200" s="177" t="s">
        <v>82</v>
      </c>
      <c r="C200" s="176" t="s">
        <v>248</v>
      </c>
      <c r="D200" s="177" t="s">
        <v>249</v>
      </c>
      <c r="E200" s="178">
        <v>2685344</v>
      </c>
      <c r="F200" s="178">
        <v>1118780.28</v>
      </c>
      <c r="G200" s="35">
        <f t="shared" si="3"/>
        <v>41.662456653598198</v>
      </c>
    </row>
    <row r="201" spans="1:7" ht="90">
      <c r="A201" s="176" t="s">
        <v>81</v>
      </c>
      <c r="B201" s="177" t="s">
        <v>82</v>
      </c>
      <c r="C201" s="176" t="s">
        <v>254</v>
      </c>
      <c r="D201" s="177" t="s">
        <v>468</v>
      </c>
      <c r="E201" s="178">
        <v>6409500</v>
      </c>
      <c r="F201" s="178">
        <v>2289747.5299999998</v>
      </c>
      <c r="G201" s="35">
        <f t="shared" si="3"/>
        <v>35.724276932678052</v>
      </c>
    </row>
    <row r="202" spans="1:7" ht="90">
      <c r="A202" s="176" t="s">
        <v>81</v>
      </c>
      <c r="B202" s="177" t="s">
        <v>82</v>
      </c>
      <c r="C202" s="176" t="s">
        <v>278</v>
      </c>
      <c r="D202" s="177" t="s">
        <v>279</v>
      </c>
      <c r="E202" s="178">
        <v>6000</v>
      </c>
      <c r="F202" s="178">
        <v>0</v>
      </c>
      <c r="G202" s="35">
        <f t="shared" si="3"/>
        <v>0</v>
      </c>
    </row>
    <row r="203" spans="1:7" ht="90">
      <c r="A203" s="176" t="s">
        <v>81</v>
      </c>
      <c r="B203" s="177" t="s">
        <v>82</v>
      </c>
      <c r="C203" s="176" t="s">
        <v>427</v>
      </c>
      <c r="D203" s="177" t="s">
        <v>428</v>
      </c>
      <c r="E203" s="178">
        <v>1000</v>
      </c>
      <c r="F203" s="178">
        <v>1000</v>
      </c>
      <c r="G203" s="35">
        <f t="shared" si="3"/>
        <v>100</v>
      </c>
    </row>
    <row r="204" spans="1:7" ht="90">
      <c r="A204" s="176" t="s">
        <v>81</v>
      </c>
      <c r="B204" s="177" t="s">
        <v>82</v>
      </c>
      <c r="C204" s="176" t="s">
        <v>266</v>
      </c>
      <c r="D204" s="177" t="s">
        <v>267</v>
      </c>
      <c r="E204" s="178">
        <v>60000</v>
      </c>
      <c r="F204" s="178">
        <v>49778.09</v>
      </c>
      <c r="G204" s="35">
        <f t="shared" si="3"/>
        <v>82.963483333333329</v>
      </c>
    </row>
    <row r="205" spans="1:7" ht="33.75">
      <c r="A205" s="176" t="s">
        <v>469</v>
      </c>
      <c r="B205" s="177" t="s">
        <v>470</v>
      </c>
      <c r="C205" s="176" t="s">
        <v>254</v>
      </c>
      <c r="D205" s="177" t="s">
        <v>468</v>
      </c>
      <c r="E205" s="178">
        <v>51400</v>
      </c>
      <c r="F205" s="178">
        <v>51400</v>
      </c>
      <c r="G205" s="35">
        <f t="shared" si="3"/>
        <v>100</v>
      </c>
    </row>
    <row r="206" spans="1:7" ht="78.75">
      <c r="A206" s="176" t="s">
        <v>83</v>
      </c>
      <c r="B206" s="177" t="s">
        <v>84</v>
      </c>
      <c r="C206" s="176" t="s">
        <v>246</v>
      </c>
      <c r="D206" s="177" t="s">
        <v>247</v>
      </c>
      <c r="E206" s="178">
        <v>4630890</v>
      </c>
      <c r="F206" s="178">
        <v>2124410.4500000002</v>
      </c>
      <c r="G206" s="35">
        <f t="shared" si="3"/>
        <v>45.874776770771931</v>
      </c>
    </row>
    <row r="207" spans="1:7" ht="78.75">
      <c r="A207" s="176" t="s">
        <v>83</v>
      </c>
      <c r="B207" s="177" t="s">
        <v>84</v>
      </c>
      <c r="C207" s="176" t="s">
        <v>250</v>
      </c>
      <c r="D207" s="177" t="s">
        <v>251</v>
      </c>
      <c r="E207" s="178">
        <v>9000</v>
      </c>
      <c r="F207" s="178">
        <v>3315.4</v>
      </c>
      <c r="G207" s="35">
        <f t="shared" si="3"/>
        <v>36.837777777777781</v>
      </c>
    </row>
    <row r="208" spans="1:7" ht="112.5">
      <c r="A208" s="176" t="s">
        <v>83</v>
      </c>
      <c r="B208" s="177" t="s">
        <v>84</v>
      </c>
      <c r="C208" s="176" t="s">
        <v>248</v>
      </c>
      <c r="D208" s="177" t="s">
        <v>249</v>
      </c>
      <c r="E208" s="178">
        <v>1398510</v>
      </c>
      <c r="F208" s="178">
        <v>530435.91</v>
      </c>
      <c r="G208" s="35">
        <f t="shared" si="3"/>
        <v>37.928646202029306</v>
      </c>
    </row>
    <row r="209" spans="1:7" ht="78.75">
      <c r="A209" s="176" t="s">
        <v>83</v>
      </c>
      <c r="B209" s="177" t="s">
        <v>84</v>
      </c>
      <c r="C209" s="176" t="s">
        <v>254</v>
      </c>
      <c r="D209" s="177" t="s">
        <v>468</v>
      </c>
      <c r="E209" s="178">
        <v>711400</v>
      </c>
      <c r="F209" s="178">
        <v>309870.5</v>
      </c>
      <c r="G209" s="35">
        <f t="shared" si="3"/>
        <v>43.557843688501549</v>
      </c>
    </row>
    <row r="210" spans="1:7" ht="78.75">
      <c r="A210" s="176" t="s">
        <v>83</v>
      </c>
      <c r="B210" s="177" t="s">
        <v>84</v>
      </c>
      <c r="C210" s="176" t="s">
        <v>278</v>
      </c>
      <c r="D210" s="177" t="s">
        <v>279</v>
      </c>
      <c r="E210" s="178">
        <v>1800</v>
      </c>
      <c r="F210" s="178">
        <v>0</v>
      </c>
      <c r="G210" s="35">
        <f t="shared" si="3"/>
        <v>0</v>
      </c>
    </row>
    <row r="211" spans="1:7">
      <c r="A211" s="176" t="s">
        <v>85</v>
      </c>
      <c r="B211" s="177" t="s">
        <v>86</v>
      </c>
      <c r="C211" s="176" t="s">
        <v>258</v>
      </c>
      <c r="D211" s="177" t="s">
        <v>259</v>
      </c>
      <c r="E211" s="178">
        <v>300000</v>
      </c>
      <c r="F211" s="178">
        <v>0</v>
      </c>
      <c r="G211" s="35">
        <f t="shared" si="3"/>
        <v>0</v>
      </c>
    </row>
    <row r="212" spans="1:7" ht="33.75">
      <c r="A212" s="176" t="s">
        <v>87</v>
      </c>
      <c r="B212" s="177" t="s">
        <v>88</v>
      </c>
      <c r="C212" s="176" t="s">
        <v>260</v>
      </c>
      <c r="D212" s="177" t="s">
        <v>379</v>
      </c>
      <c r="E212" s="178">
        <v>2279600</v>
      </c>
      <c r="F212" s="178">
        <v>1024171.76</v>
      </c>
      <c r="G212" s="35">
        <f t="shared" si="3"/>
        <v>44.927696087032814</v>
      </c>
    </row>
    <row r="213" spans="1:7" ht="56.25">
      <c r="A213" s="176" t="s">
        <v>87</v>
      </c>
      <c r="B213" s="177" t="s">
        <v>88</v>
      </c>
      <c r="C213" s="176" t="s">
        <v>261</v>
      </c>
      <c r="D213" s="177" t="s">
        <v>380</v>
      </c>
      <c r="E213" s="178">
        <v>20000</v>
      </c>
      <c r="F213" s="178">
        <v>2000</v>
      </c>
      <c r="G213" s="35">
        <f t="shared" si="3"/>
        <v>10</v>
      </c>
    </row>
    <row r="214" spans="1:7" ht="101.25">
      <c r="A214" s="176" t="s">
        <v>87</v>
      </c>
      <c r="B214" s="177" t="s">
        <v>88</v>
      </c>
      <c r="C214" s="176" t="s">
        <v>262</v>
      </c>
      <c r="D214" s="177" t="s">
        <v>381</v>
      </c>
      <c r="E214" s="178">
        <v>688400</v>
      </c>
      <c r="F214" s="178">
        <v>291350.24</v>
      </c>
      <c r="G214" s="35">
        <f t="shared" si="3"/>
        <v>42.322812318419523</v>
      </c>
    </row>
    <row r="215" spans="1:7" ht="45">
      <c r="A215" s="176" t="s">
        <v>87</v>
      </c>
      <c r="B215" s="177" t="s">
        <v>88</v>
      </c>
      <c r="C215" s="176" t="s">
        <v>246</v>
      </c>
      <c r="D215" s="177" t="s">
        <v>247</v>
      </c>
      <c r="E215" s="178">
        <v>1583100</v>
      </c>
      <c r="F215" s="178">
        <v>550557.72</v>
      </c>
      <c r="G215" s="35">
        <f t="shared" si="3"/>
        <v>34.777191586128481</v>
      </c>
    </row>
    <row r="216" spans="1:7" ht="78.75">
      <c r="A216" s="176" t="s">
        <v>87</v>
      </c>
      <c r="B216" s="177" t="s">
        <v>88</v>
      </c>
      <c r="C216" s="176" t="s">
        <v>250</v>
      </c>
      <c r="D216" s="177" t="s">
        <v>251</v>
      </c>
      <c r="E216" s="178">
        <v>8000</v>
      </c>
      <c r="F216" s="178">
        <v>1952.4</v>
      </c>
      <c r="G216" s="35">
        <f t="shared" si="3"/>
        <v>24.405000000000001</v>
      </c>
    </row>
    <row r="217" spans="1:7" ht="112.5">
      <c r="A217" s="176" t="s">
        <v>87</v>
      </c>
      <c r="B217" s="177" t="s">
        <v>88</v>
      </c>
      <c r="C217" s="176" t="s">
        <v>248</v>
      </c>
      <c r="D217" s="177" t="s">
        <v>249</v>
      </c>
      <c r="E217" s="178">
        <v>478010</v>
      </c>
      <c r="F217" s="178">
        <v>151640.85</v>
      </c>
      <c r="G217" s="35">
        <f t="shared" si="3"/>
        <v>31.72336352795967</v>
      </c>
    </row>
    <row r="218" spans="1:7" ht="67.5">
      <c r="A218" s="176" t="s">
        <v>87</v>
      </c>
      <c r="B218" s="177" t="s">
        <v>88</v>
      </c>
      <c r="C218" s="176" t="s">
        <v>270</v>
      </c>
      <c r="D218" s="177" t="s">
        <v>271</v>
      </c>
      <c r="E218" s="178">
        <v>236400</v>
      </c>
      <c r="F218" s="178">
        <v>110900</v>
      </c>
      <c r="G218" s="35">
        <f t="shared" si="3"/>
        <v>46.912013536379021</v>
      </c>
    </row>
    <row r="219" spans="1:7" ht="33.75">
      <c r="A219" s="176" t="s">
        <v>87</v>
      </c>
      <c r="B219" s="177" t="s">
        <v>88</v>
      </c>
      <c r="C219" s="176" t="s">
        <v>254</v>
      </c>
      <c r="D219" s="177" t="s">
        <v>468</v>
      </c>
      <c r="E219" s="178">
        <v>1683070</v>
      </c>
      <c r="F219" s="178">
        <v>634143.41</v>
      </c>
      <c r="G219" s="35">
        <f t="shared" si="3"/>
        <v>37.677779890319478</v>
      </c>
    </row>
    <row r="220" spans="1:7" ht="67.5">
      <c r="A220" s="176" t="s">
        <v>87</v>
      </c>
      <c r="B220" s="177" t="s">
        <v>88</v>
      </c>
      <c r="C220" s="176" t="s">
        <v>278</v>
      </c>
      <c r="D220" s="177" t="s">
        <v>279</v>
      </c>
      <c r="E220" s="178">
        <v>1200</v>
      </c>
      <c r="F220" s="178">
        <v>0</v>
      </c>
      <c r="G220" s="35">
        <f t="shared" si="3"/>
        <v>0</v>
      </c>
    </row>
    <row r="221" spans="1:7" ht="33.75">
      <c r="A221" s="176" t="s">
        <v>87</v>
      </c>
      <c r="B221" s="177" t="s">
        <v>88</v>
      </c>
      <c r="C221" s="176" t="s">
        <v>263</v>
      </c>
      <c r="D221" s="177" t="s">
        <v>264</v>
      </c>
      <c r="E221" s="178">
        <v>45000</v>
      </c>
      <c r="F221" s="178">
        <v>4712</v>
      </c>
      <c r="G221" s="35">
        <f t="shared" si="3"/>
        <v>10.471111111111112</v>
      </c>
    </row>
    <row r="222" spans="1:7" ht="33.75">
      <c r="A222" s="176" t="s">
        <v>87</v>
      </c>
      <c r="B222" s="177" t="s">
        <v>88</v>
      </c>
      <c r="C222" s="176" t="s">
        <v>265</v>
      </c>
      <c r="D222" s="177" t="s">
        <v>63</v>
      </c>
      <c r="E222" s="178">
        <v>100000</v>
      </c>
      <c r="F222" s="178">
        <v>100000</v>
      </c>
      <c r="G222" s="35">
        <f t="shared" si="3"/>
        <v>100</v>
      </c>
    </row>
    <row r="223" spans="1:7" ht="33.75">
      <c r="A223" s="176" t="s">
        <v>87</v>
      </c>
      <c r="B223" s="177" t="s">
        <v>88</v>
      </c>
      <c r="C223" s="176" t="s">
        <v>256</v>
      </c>
      <c r="D223" s="177" t="s">
        <v>257</v>
      </c>
      <c r="E223" s="178">
        <v>291600</v>
      </c>
      <c r="F223" s="178">
        <v>51203</v>
      </c>
      <c r="G223" s="35">
        <f t="shared" si="3"/>
        <v>17.559327846364884</v>
      </c>
    </row>
    <row r="224" spans="1:7" ht="33.75">
      <c r="A224" s="176" t="s">
        <v>87</v>
      </c>
      <c r="B224" s="177" t="s">
        <v>88</v>
      </c>
      <c r="C224" s="176" t="s">
        <v>266</v>
      </c>
      <c r="D224" s="177" t="s">
        <v>267</v>
      </c>
      <c r="E224" s="178">
        <v>5000</v>
      </c>
      <c r="F224" s="178">
        <v>793.68</v>
      </c>
      <c r="G224" s="35">
        <f t="shared" si="3"/>
        <v>15.8736</v>
      </c>
    </row>
    <row r="225" spans="1:7" ht="33.75">
      <c r="A225" s="176" t="s">
        <v>87</v>
      </c>
      <c r="B225" s="177" t="s">
        <v>88</v>
      </c>
      <c r="C225" s="176" t="s">
        <v>258</v>
      </c>
      <c r="D225" s="177" t="s">
        <v>259</v>
      </c>
      <c r="E225" s="178">
        <v>7411400</v>
      </c>
      <c r="F225" s="178">
        <v>0</v>
      </c>
      <c r="G225" s="35">
        <f t="shared" si="3"/>
        <v>0</v>
      </c>
    </row>
    <row r="226" spans="1:7" ht="33.75">
      <c r="A226" s="176" t="s">
        <v>89</v>
      </c>
      <c r="B226" s="177" t="s">
        <v>90</v>
      </c>
      <c r="C226" s="176" t="s">
        <v>263</v>
      </c>
      <c r="D226" s="177" t="s">
        <v>264</v>
      </c>
      <c r="E226" s="178">
        <v>583200</v>
      </c>
      <c r="F226" s="178">
        <v>278776</v>
      </c>
      <c r="G226" s="35">
        <f t="shared" si="3"/>
        <v>47.801097393689986</v>
      </c>
    </row>
    <row r="227" spans="1:7" ht="67.5">
      <c r="A227" s="176" t="s">
        <v>91</v>
      </c>
      <c r="B227" s="177" t="s">
        <v>92</v>
      </c>
      <c r="C227" s="176" t="s">
        <v>260</v>
      </c>
      <c r="D227" s="177" t="s">
        <v>379</v>
      </c>
      <c r="E227" s="178">
        <v>1935000</v>
      </c>
      <c r="F227" s="178">
        <v>1056993.77</v>
      </c>
      <c r="G227" s="35">
        <f t="shared" si="3"/>
        <v>54.625001033591737</v>
      </c>
    </row>
    <row r="228" spans="1:7" ht="101.25">
      <c r="A228" s="176" t="s">
        <v>91</v>
      </c>
      <c r="B228" s="177" t="s">
        <v>92</v>
      </c>
      <c r="C228" s="176" t="s">
        <v>262</v>
      </c>
      <c r="D228" s="177" t="s">
        <v>381</v>
      </c>
      <c r="E228" s="178">
        <v>597000</v>
      </c>
      <c r="F228" s="178">
        <v>301726.95</v>
      </c>
      <c r="G228" s="35">
        <f t="shared" si="3"/>
        <v>50.540527638190959</v>
      </c>
    </row>
    <row r="229" spans="1:7" ht="67.5">
      <c r="A229" s="176" t="s">
        <v>91</v>
      </c>
      <c r="B229" s="177" t="s">
        <v>92</v>
      </c>
      <c r="C229" s="176" t="s">
        <v>254</v>
      </c>
      <c r="D229" s="177" t="s">
        <v>468</v>
      </c>
      <c r="E229" s="178">
        <v>392060.89</v>
      </c>
      <c r="F229" s="178">
        <v>85066.75</v>
      </c>
      <c r="G229" s="35">
        <f t="shared" si="3"/>
        <v>21.697331248725167</v>
      </c>
    </row>
    <row r="230" spans="1:7" ht="67.5">
      <c r="A230" s="176" t="s">
        <v>91</v>
      </c>
      <c r="B230" s="177" t="s">
        <v>92</v>
      </c>
      <c r="C230" s="176" t="s">
        <v>266</v>
      </c>
      <c r="D230" s="177" t="s">
        <v>267</v>
      </c>
      <c r="E230" s="178">
        <v>50</v>
      </c>
      <c r="F230" s="178">
        <v>0.02</v>
      </c>
      <c r="G230" s="35">
        <f t="shared" si="3"/>
        <v>0.04</v>
      </c>
    </row>
    <row r="231" spans="1:7" ht="22.5">
      <c r="A231" s="176" t="s">
        <v>309</v>
      </c>
      <c r="B231" s="177" t="s">
        <v>310</v>
      </c>
      <c r="C231" s="176" t="s">
        <v>265</v>
      </c>
      <c r="D231" s="177" t="s">
        <v>63</v>
      </c>
      <c r="E231" s="178">
        <v>304800</v>
      </c>
      <c r="F231" s="178">
        <v>304800</v>
      </c>
      <c r="G231" s="35">
        <f t="shared" si="3"/>
        <v>100</v>
      </c>
    </row>
    <row r="232" spans="1:7" ht="56.25">
      <c r="A232" s="176" t="s">
        <v>382</v>
      </c>
      <c r="B232" s="177" t="s">
        <v>383</v>
      </c>
      <c r="C232" s="176" t="s">
        <v>254</v>
      </c>
      <c r="D232" s="177" t="s">
        <v>468</v>
      </c>
      <c r="E232" s="178">
        <v>10000</v>
      </c>
      <c r="F232" s="178">
        <v>0</v>
      </c>
      <c r="G232" s="35">
        <f t="shared" si="3"/>
        <v>0</v>
      </c>
    </row>
    <row r="233" spans="1:7" ht="45">
      <c r="A233" s="176" t="s">
        <v>93</v>
      </c>
      <c r="B233" s="177" t="s">
        <v>94</v>
      </c>
      <c r="C233" s="176" t="s">
        <v>246</v>
      </c>
      <c r="D233" s="177" t="s">
        <v>247</v>
      </c>
      <c r="E233" s="178">
        <v>1998282</v>
      </c>
      <c r="F233" s="178">
        <v>804334.13</v>
      </c>
      <c r="G233" s="35">
        <f t="shared" si="3"/>
        <v>40.251282351539977</v>
      </c>
    </row>
    <row r="234" spans="1:7" ht="78.75">
      <c r="A234" s="176" t="s">
        <v>93</v>
      </c>
      <c r="B234" s="177" t="s">
        <v>94</v>
      </c>
      <c r="C234" s="176" t="s">
        <v>250</v>
      </c>
      <c r="D234" s="177" t="s">
        <v>251</v>
      </c>
      <c r="E234" s="178">
        <v>35000</v>
      </c>
      <c r="F234" s="178">
        <v>8800</v>
      </c>
      <c r="G234" s="35">
        <f t="shared" si="3"/>
        <v>25.142857142857146</v>
      </c>
    </row>
    <row r="235" spans="1:7" ht="112.5">
      <c r="A235" s="176" t="s">
        <v>93</v>
      </c>
      <c r="B235" s="177" t="s">
        <v>94</v>
      </c>
      <c r="C235" s="176" t="s">
        <v>248</v>
      </c>
      <c r="D235" s="177" t="s">
        <v>249</v>
      </c>
      <c r="E235" s="178">
        <v>603418</v>
      </c>
      <c r="F235" s="178">
        <v>218050.81</v>
      </c>
      <c r="G235" s="35">
        <f t="shared" si="3"/>
        <v>36.135947220666267</v>
      </c>
    </row>
    <row r="236" spans="1:7" ht="33.75">
      <c r="A236" s="176" t="s">
        <v>93</v>
      </c>
      <c r="B236" s="177" t="s">
        <v>94</v>
      </c>
      <c r="C236" s="176" t="s">
        <v>254</v>
      </c>
      <c r="D236" s="177" t="s">
        <v>468</v>
      </c>
      <c r="E236" s="178">
        <v>574700</v>
      </c>
      <c r="F236" s="178">
        <v>351802.11</v>
      </c>
      <c r="G236" s="35">
        <f t="shared" si="3"/>
        <v>61.214913868105093</v>
      </c>
    </row>
    <row r="237" spans="1:7" ht="146.25">
      <c r="A237" s="176" t="s">
        <v>93</v>
      </c>
      <c r="B237" s="177" t="s">
        <v>94</v>
      </c>
      <c r="C237" s="176" t="s">
        <v>471</v>
      </c>
      <c r="D237" s="177" t="s">
        <v>472</v>
      </c>
      <c r="E237" s="178">
        <v>33600</v>
      </c>
      <c r="F237" s="178">
        <v>13975.48</v>
      </c>
      <c r="G237" s="35">
        <f t="shared" si="3"/>
        <v>41.593690476190474</v>
      </c>
    </row>
    <row r="238" spans="1:7" ht="146.25">
      <c r="A238" s="176" t="s">
        <v>95</v>
      </c>
      <c r="B238" s="177" t="s">
        <v>96</v>
      </c>
      <c r="C238" s="176" t="s">
        <v>471</v>
      </c>
      <c r="D238" s="177" t="s">
        <v>472</v>
      </c>
      <c r="E238" s="178">
        <v>18730000</v>
      </c>
      <c r="F238" s="178">
        <v>4440106.3</v>
      </c>
      <c r="G238" s="35">
        <f t="shared" si="3"/>
        <v>23.705853176721835</v>
      </c>
    </row>
    <row r="239" spans="1:7" ht="22.5">
      <c r="A239" s="176" t="s">
        <v>97</v>
      </c>
      <c r="B239" s="177" t="s">
        <v>98</v>
      </c>
      <c r="C239" s="176" t="s">
        <v>265</v>
      </c>
      <c r="D239" s="177" t="s">
        <v>63</v>
      </c>
      <c r="E239" s="178">
        <v>12948200</v>
      </c>
      <c r="F239" s="178">
        <v>1311667</v>
      </c>
      <c r="G239" s="35">
        <f t="shared" si="3"/>
        <v>10.130110748984416</v>
      </c>
    </row>
    <row r="240" spans="1:7" ht="33.75">
      <c r="A240" s="176" t="s">
        <v>421</v>
      </c>
      <c r="B240" s="177" t="s">
        <v>422</v>
      </c>
      <c r="C240" s="176" t="s">
        <v>254</v>
      </c>
      <c r="D240" s="177" t="s">
        <v>468</v>
      </c>
      <c r="E240" s="178">
        <v>889289.11</v>
      </c>
      <c r="F240" s="178">
        <v>0</v>
      </c>
      <c r="G240" s="35">
        <f t="shared" si="3"/>
        <v>0</v>
      </c>
    </row>
    <row r="241" spans="1:7" ht="33.75">
      <c r="A241" s="176" t="s">
        <v>99</v>
      </c>
      <c r="B241" s="177" t="s">
        <v>100</v>
      </c>
      <c r="C241" s="176" t="s">
        <v>254</v>
      </c>
      <c r="D241" s="177" t="s">
        <v>468</v>
      </c>
      <c r="E241" s="178">
        <v>2836900</v>
      </c>
      <c r="F241" s="178">
        <v>0</v>
      </c>
      <c r="G241" s="35">
        <f t="shared" si="3"/>
        <v>0</v>
      </c>
    </row>
    <row r="242" spans="1:7" ht="146.25">
      <c r="A242" s="176" t="s">
        <v>99</v>
      </c>
      <c r="B242" s="177" t="s">
        <v>100</v>
      </c>
      <c r="C242" s="176" t="s">
        <v>471</v>
      </c>
      <c r="D242" s="177" t="s">
        <v>472</v>
      </c>
      <c r="E242" s="178">
        <v>100000</v>
      </c>
      <c r="F242" s="178">
        <v>0</v>
      </c>
      <c r="G242" s="35">
        <f t="shared" si="3"/>
        <v>0</v>
      </c>
    </row>
    <row r="243" spans="1:7" ht="33.75">
      <c r="A243" s="176" t="s">
        <v>101</v>
      </c>
      <c r="B243" s="177" t="s">
        <v>102</v>
      </c>
      <c r="C243" s="176" t="s">
        <v>254</v>
      </c>
      <c r="D243" s="177" t="s">
        <v>468</v>
      </c>
      <c r="E243" s="178">
        <v>150000</v>
      </c>
      <c r="F243" s="178">
        <v>53640.6</v>
      </c>
      <c r="G243" s="35">
        <f t="shared" si="3"/>
        <v>35.760399999999997</v>
      </c>
    </row>
    <row r="244" spans="1:7" ht="101.25">
      <c r="A244" s="176" t="s">
        <v>101</v>
      </c>
      <c r="B244" s="177" t="s">
        <v>102</v>
      </c>
      <c r="C244" s="176" t="s">
        <v>268</v>
      </c>
      <c r="D244" s="177" t="s">
        <v>269</v>
      </c>
      <c r="E244" s="178">
        <v>44000</v>
      </c>
      <c r="F244" s="178">
        <v>0</v>
      </c>
      <c r="G244" s="35">
        <f t="shared" si="3"/>
        <v>0</v>
      </c>
    </row>
    <row r="245" spans="1:7" ht="67.5">
      <c r="A245" s="176" t="s">
        <v>103</v>
      </c>
      <c r="B245" s="177" t="s">
        <v>104</v>
      </c>
      <c r="C245" s="176" t="s">
        <v>270</v>
      </c>
      <c r="D245" s="177" t="s">
        <v>271</v>
      </c>
      <c r="E245" s="178">
        <v>5000000</v>
      </c>
      <c r="F245" s="178">
        <v>0</v>
      </c>
      <c r="G245" s="35">
        <f t="shared" si="3"/>
        <v>0</v>
      </c>
    </row>
    <row r="246" spans="1:7" ht="146.25">
      <c r="A246" s="176" t="s">
        <v>103</v>
      </c>
      <c r="B246" s="177" t="s">
        <v>104</v>
      </c>
      <c r="C246" s="176" t="s">
        <v>471</v>
      </c>
      <c r="D246" s="177" t="s">
        <v>472</v>
      </c>
      <c r="E246" s="178">
        <v>7185200</v>
      </c>
      <c r="F246" s="178">
        <v>3149071</v>
      </c>
      <c r="G246" s="35">
        <f t="shared" si="3"/>
        <v>43.827186438790847</v>
      </c>
    </row>
    <row r="247" spans="1:7" ht="33.75">
      <c r="A247" s="176" t="s">
        <v>105</v>
      </c>
      <c r="B247" s="177" t="s">
        <v>106</v>
      </c>
      <c r="C247" s="176" t="s">
        <v>254</v>
      </c>
      <c r="D247" s="177" t="s">
        <v>468</v>
      </c>
      <c r="E247" s="178">
        <v>5060000</v>
      </c>
      <c r="F247" s="178">
        <v>7632.77</v>
      </c>
      <c r="G247" s="35">
        <f t="shared" si="3"/>
        <v>0.15084525691699605</v>
      </c>
    </row>
    <row r="248" spans="1:7" ht="22.5">
      <c r="A248" s="176" t="s">
        <v>105</v>
      </c>
      <c r="B248" s="177" t="s">
        <v>106</v>
      </c>
      <c r="C248" s="176" t="s">
        <v>265</v>
      </c>
      <c r="D248" s="177" t="s">
        <v>63</v>
      </c>
      <c r="E248" s="178">
        <v>1240204.43</v>
      </c>
      <c r="F248" s="178">
        <v>0</v>
      </c>
      <c r="G248" s="35">
        <f t="shared" si="3"/>
        <v>0</v>
      </c>
    </row>
    <row r="249" spans="1:7" ht="67.5">
      <c r="A249" s="176" t="s">
        <v>107</v>
      </c>
      <c r="B249" s="177" t="s">
        <v>108</v>
      </c>
      <c r="C249" s="176" t="s">
        <v>270</v>
      </c>
      <c r="D249" s="177" t="s">
        <v>271</v>
      </c>
      <c r="E249" s="178">
        <v>2132600</v>
      </c>
      <c r="F249" s="178">
        <v>0</v>
      </c>
      <c r="G249" s="35">
        <f t="shared" si="3"/>
        <v>0</v>
      </c>
    </row>
    <row r="250" spans="1:7" ht="123.75">
      <c r="A250" s="176" t="s">
        <v>109</v>
      </c>
      <c r="B250" s="177" t="s">
        <v>110</v>
      </c>
      <c r="C250" s="176" t="s">
        <v>272</v>
      </c>
      <c r="D250" s="177" t="s">
        <v>273</v>
      </c>
      <c r="E250" s="178">
        <v>82264252</v>
      </c>
      <c r="F250" s="178">
        <v>45092056</v>
      </c>
      <c r="G250" s="35">
        <f t="shared" si="3"/>
        <v>54.813670462839681</v>
      </c>
    </row>
    <row r="251" spans="1:7" ht="33.75">
      <c r="A251" s="176" t="s">
        <v>109</v>
      </c>
      <c r="B251" s="177" t="s">
        <v>110</v>
      </c>
      <c r="C251" s="176" t="s">
        <v>274</v>
      </c>
      <c r="D251" s="177" t="s">
        <v>275</v>
      </c>
      <c r="E251" s="178">
        <v>3884528</v>
      </c>
      <c r="F251" s="178">
        <v>765772</v>
      </c>
      <c r="G251" s="35">
        <f t="shared" si="3"/>
        <v>19.713386027852032</v>
      </c>
    </row>
    <row r="252" spans="1:7" ht="123.75">
      <c r="A252" s="176" t="s">
        <v>111</v>
      </c>
      <c r="B252" s="177" t="s">
        <v>112</v>
      </c>
      <c r="C252" s="176" t="s">
        <v>272</v>
      </c>
      <c r="D252" s="177" t="s">
        <v>273</v>
      </c>
      <c r="E252" s="178">
        <v>241696071</v>
      </c>
      <c r="F252" s="178">
        <v>138309839</v>
      </c>
      <c r="G252" s="35">
        <f t="shared" si="3"/>
        <v>57.224694811029842</v>
      </c>
    </row>
    <row r="253" spans="1:7" ht="33.75">
      <c r="A253" s="176" t="s">
        <v>111</v>
      </c>
      <c r="B253" s="177" t="s">
        <v>112</v>
      </c>
      <c r="C253" s="176" t="s">
        <v>274</v>
      </c>
      <c r="D253" s="177" t="s">
        <v>275</v>
      </c>
      <c r="E253" s="178">
        <v>6951647</v>
      </c>
      <c r="F253" s="178">
        <v>2300569.4900000002</v>
      </c>
      <c r="G253" s="35">
        <f t="shared" si="3"/>
        <v>33.093876746043058</v>
      </c>
    </row>
    <row r="254" spans="1:7" ht="123.75">
      <c r="A254" s="176" t="s">
        <v>385</v>
      </c>
      <c r="B254" s="177" t="s">
        <v>386</v>
      </c>
      <c r="C254" s="176" t="s">
        <v>272</v>
      </c>
      <c r="D254" s="177" t="s">
        <v>273</v>
      </c>
      <c r="E254" s="178">
        <v>14573233</v>
      </c>
      <c r="F254" s="178">
        <v>7781662</v>
      </c>
      <c r="G254" s="35">
        <f t="shared" si="3"/>
        <v>53.396950422737355</v>
      </c>
    </row>
    <row r="255" spans="1:7" ht="33.75">
      <c r="A255" s="176" t="s">
        <v>385</v>
      </c>
      <c r="B255" s="177" t="s">
        <v>386</v>
      </c>
      <c r="C255" s="176" t="s">
        <v>274</v>
      </c>
      <c r="D255" s="177" t="s">
        <v>275</v>
      </c>
      <c r="E255" s="178">
        <v>322000</v>
      </c>
      <c r="F255" s="178">
        <v>83175</v>
      </c>
      <c r="G255" s="35">
        <f t="shared" si="3"/>
        <v>25.830745341614907</v>
      </c>
    </row>
    <row r="256" spans="1:7" ht="123.75">
      <c r="A256" s="176" t="s">
        <v>113</v>
      </c>
      <c r="B256" s="177" t="s">
        <v>387</v>
      </c>
      <c r="C256" s="176" t="s">
        <v>272</v>
      </c>
      <c r="D256" s="177" t="s">
        <v>273</v>
      </c>
      <c r="E256" s="178">
        <v>10257720</v>
      </c>
      <c r="F256" s="178">
        <v>5032599</v>
      </c>
      <c r="G256" s="35">
        <f t="shared" ref="G256:G300" si="4">F256/E256*100</f>
        <v>49.06157508686141</v>
      </c>
    </row>
    <row r="257" spans="1:7" ht="33.75">
      <c r="A257" s="176" t="s">
        <v>113</v>
      </c>
      <c r="B257" s="177" t="s">
        <v>387</v>
      </c>
      <c r="C257" s="176" t="s">
        <v>274</v>
      </c>
      <c r="D257" s="177" t="s">
        <v>275</v>
      </c>
      <c r="E257" s="178">
        <v>4694459</v>
      </c>
      <c r="F257" s="178">
        <v>1561736.61</v>
      </c>
      <c r="G257" s="35">
        <f t="shared" si="4"/>
        <v>33.267658957081103</v>
      </c>
    </row>
    <row r="258" spans="1:7" ht="22.5">
      <c r="A258" s="176" t="s">
        <v>114</v>
      </c>
      <c r="B258" s="177" t="s">
        <v>115</v>
      </c>
      <c r="C258" s="176" t="s">
        <v>260</v>
      </c>
      <c r="D258" s="177" t="s">
        <v>379</v>
      </c>
      <c r="E258" s="178">
        <v>13093084</v>
      </c>
      <c r="F258" s="178">
        <v>5441108.4000000004</v>
      </c>
      <c r="G258" s="35">
        <f t="shared" si="4"/>
        <v>41.557118246549095</v>
      </c>
    </row>
    <row r="259" spans="1:7" ht="56.25">
      <c r="A259" s="176" t="s">
        <v>114</v>
      </c>
      <c r="B259" s="177" t="s">
        <v>115</v>
      </c>
      <c r="C259" s="176" t="s">
        <v>261</v>
      </c>
      <c r="D259" s="177" t="s">
        <v>380</v>
      </c>
      <c r="E259" s="178">
        <v>52494.35</v>
      </c>
      <c r="F259" s="178">
        <v>25069.200000000001</v>
      </c>
      <c r="G259" s="35">
        <f t="shared" si="4"/>
        <v>47.755996597729087</v>
      </c>
    </row>
    <row r="260" spans="1:7" ht="101.25">
      <c r="A260" s="176" t="s">
        <v>114</v>
      </c>
      <c r="B260" s="177" t="s">
        <v>115</v>
      </c>
      <c r="C260" s="176" t="s">
        <v>262</v>
      </c>
      <c r="D260" s="177" t="s">
        <v>381</v>
      </c>
      <c r="E260" s="178">
        <v>3954113</v>
      </c>
      <c r="F260" s="178">
        <v>1598026.9</v>
      </c>
      <c r="G260" s="35">
        <f t="shared" si="4"/>
        <v>40.414295190855697</v>
      </c>
    </row>
    <row r="261" spans="1:7" ht="45">
      <c r="A261" s="176" t="s">
        <v>114</v>
      </c>
      <c r="B261" s="177" t="s">
        <v>115</v>
      </c>
      <c r="C261" s="176" t="s">
        <v>246</v>
      </c>
      <c r="D261" s="177" t="s">
        <v>247</v>
      </c>
      <c r="E261" s="178">
        <v>2428979</v>
      </c>
      <c r="F261" s="178">
        <v>1076641.44</v>
      </c>
      <c r="G261" s="35">
        <f t="shared" si="4"/>
        <v>44.324855834488481</v>
      </c>
    </row>
    <row r="262" spans="1:7" ht="78.75">
      <c r="A262" s="176" t="s">
        <v>114</v>
      </c>
      <c r="B262" s="177" t="s">
        <v>115</v>
      </c>
      <c r="C262" s="176" t="s">
        <v>250</v>
      </c>
      <c r="D262" s="177" t="s">
        <v>251</v>
      </c>
      <c r="E262" s="178">
        <v>25520</v>
      </c>
      <c r="F262" s="178">
        <v>10895.4</v>
      </c>
      <c r="G262" s="35">
        <f t="shared" si="4"/>
        <v>42.693573667711597</v>
      </c>
    </row>
    <row r="263" spans="1:7" ht="112.5">
      <c r="A263" s="176" t="s">
        <v>114</v>
      </c>
      <c r="B263" s="177" t="s">
        <v>115</v>
      </c>
      <c r="C263" s="176" t="s">
        <v>248</v>
      </c>
      <c r="D263" s="177" t="s">
        <v>249</v>
      </c>
      <c r="E263" s="178">
        <v>733556</v>
      </c>
      <c r="F263" s="178">
        <v>249189.05</v>
      </c>
      <c r="G263" s="35">
        <f t="shared" si="4"/>
        <v>33.970010469548335</v>
      </c>
    </row>
    <row r="264" spans="1:7" ht="33.75">
      <c r="A264" s="176" t="s">
        <v>114</v>
      </c>
      <c r="B264" s="177" t="s">
        <v>115</v>
      </c>
      <c r="C264" s="176" t="s">
        <v>254</v>
      </c>
      <c r="D264" s="177" t="s">
        <v>468</v>
      </c>
      <c r="E264" s="178">
        <v>3950735</v>
      </c>
      <c r="F264" s="178">
        <v>1481921.83</v>
      </c>
      <c r="G264" s="35">
        <f t="shared" si="4"/>
        <v>37.510028640240364</v>
      </c>
    </row>
    <row r="265" spans="1:7" ht="67.5">
      <c r="A265" s="176" t="s">
        <v>114</v>
      </c>
      <c r="B265" s="177" t="s">
        <v>115</v>
      </c>
      <c r="C265" s="176" t="s">
        <v>278</v>
      </c>
      <c r="D265" s="177" t="s">
        <v>279</v>
      </c>
      <c r="E265" s="178">
        <v>4500</v>
      </c>
      <c r="F265" s="178">
        <v>0</v>
      </c>
      <c r="G265" s="35">
        <f t="shared" si="4"/>
        <v>0</v>
      </c>
    </row>
    <row r="266" spans="1:7" ht="22.5">
      <c r="A266" s="176" t="s">
        <v>114</v>
      </c>
      <c r="B266" s="177" t="s">
        <v>115</v>
      </c>
      <c r="C266" s="176" t="s">
        <v>313</v>
      </c>
      <c r="D266" s="177" t="s">
        <v>314</v>
      </c>
      <c r="E266" s="178">
        <v>18000</v>
      </c>
      <c r="F266" s="178">
        <v>3000</v>
      </c>
      <c r="G266" s="35">
        <f t="shared" si="4"/>
        <v>16.666666666666664</v>
      </c>
    </row>
    <row r="267" spans="1:7" ht="22.5">
      <c r="A267" s="176" t="s">
        <v>114</v>
      </c>
      <c r="B267" s="177" t="s">
        <v>115</v>
      </c>
      <c r="C267" s="176" t="s">
        <v>256</v>
      </c>
      <c r="D267" s="177" t="s">
        <v>257</v>
      </c>
      <c r="E267" s="178">
        <v>6140</v>
      </c>
      <c r="F267" s="178">
        <v>4140</v>
      </c>
      <c r="G267" s="35">
        <f t="shared" si="4"/>
        <v>67.426710097719862</v>
      </c>
    </row>
    <row r="268" spans="1:7" ht="22.5">
      <c r="A268" s="176" t="s">
        <v>114</v>
      </c>
      <c r="B268" s="177" t="s">
        <v>115</v>
      </c>
      <c r="C268" s="176" t="s">
        <v>266</v>
      </c>
      <c r="D268" s="177" t="s">
        <v>267</v>
      </c>
      <c r="E268" s="178">
        <v>5.65</v>
      </c>
      <c r="F268" s="178">
        <v>5.65</v>
      </c>
      <c r="G268" s="35">
        <f t="shared" si="4"/>
        <v>100</v>
      </c>
    </row>
    <row r="269" spans="1:7" ht="22.5">
      <c r="A269" s="176" t="s">
        <v>116</v>
      </c>
      <c r="B269" s="177" t="s">
        <v>117</v>
      </c>
      <c r="C269" s="176" t="s">
        <v>265</v>
      </c>
      <c r="D269" s="177" t="s">
        <v>63</v>
      </c>
      <c r="E269" s="178">
        <v>2552010</v>
      </c>
      <c r="F269" s="178">
        <v>0</v>
      </c>
      <c r="G269" s="35">
        <f t="shared" si="4"/>
        <v>0</v>
      </c>
    </row>
    <row r="270" spans="1:7" ht="123.75">
      <c r="A270" s="176" t="s">
        <v>116</v>
      </c>
      <c r="B270" s="177" t="s">
        <v>117</v>
      </c>
      <c r="C270" s="176" t="s">
        <v>272</v>
      </c>
      <c r="D270" s="177" t="s">
        <v>273</v>
      </c>
      <c r="E270" s="178">
        <v>51743647</v>
      </c>
      <c r="F270" s="178">
        <v>30893081.870000001</v>
      </c>
      <c r="G270" s="35">
        <f t="shared" si="4"/>
        <v>59.704106032572469</v>
      </c>
    </row>
    <row r="271" spans="1:7" ht="33.75">
      <c r="A271" s="176" t="s">
        <v>116</v>
      </c>
      <c r="B271" s="177" t="s">
        <v>117</v>
      </c>
      <c r="C271" s="176" t="s">
        <v>274</v>
      </c>
      <c r="D271" s="177" t="s">
        <v>275</v>
      </c>
      <c r="E271" s="178">
        <v>3486840</v>
      </c>
      <c r="F271" s="178">
        <v>367177</v>
      </c>
      <c r="G271" s="35">
        <f t="shared" si="4"/>
        <v>10.530365603239609</v>
      </c>
    </row>
    <row r="272" spans="1:7" ht="33.75">
      <c r="A272" s="176" t="s">
        <v>118</v>
      </c>
      <c r="B272" s="177" t="s">
        <v>119</v>
      </c>
      <c r="C272" s="176" t="s">
        <v>260</v>
      </c>
      <c r="D272" s="177" t="s">
        <v>379</v>
      </c>
      <c r="E272" s="178">
        <v>23487000</v>
      </c>
      <c r="F272" s="178">
        <v>11136974.35</v>
      </c>
      <c r="G272" s="35">
        <f t="shared" si="4"/>
        <v>47.417611231745219</v>
      </c>
    </row>
    <row r="273" spans="1:7" ht="56.25">
      <c r="A273" s="176" t="s">
        <v>118</v>
      </c>
      <c r="B273" s="177" t="s">
        <v>119</v>
      </c>
      <c r="C273" s="176" t="s">
        <v>261</v>
      </c>
      <c r="D273" s="177" t="s">
        <v>380</v>
      </c>
      <c r="E273" s="178">
        <v>35000</v>
      </c>
      <c r="F273" s="178">
        <v>5145.3</v>
      </c>
      <c r="G273" s="35">
        <f t="shared" si="4"/>
        <v>14.700857142857144</v>
      </c>
    </row>
    <row r="274" spans="1:7" ht="101.25">
      <c r="A274" s="176" t="s">
        <v>118</v>
      </c>
      <c r="B274" s="177" t="s">
        <v>119</v>
      </c>
      <c r="C274" s="176" t="s">
        <v>262</v>
      </c>
      <c r="D274" s="177" t="s">
        <v>381</v>
      </c>
      <c r="E274" s="178">
        <v>7093000</v>
      </c>
      <c r="F274" s="178">
        <v>3223225.92</v>
      </c>
      <c r="G274" s="35">
        <f t="shared" si="4"/>
        <v>45.442350486395036</v>
      </c>
    </row>
    <row r="275" spans="1:7" ht="33.75">
      <c r="A275" s="176" t="s">
        <v>118</v>
      </c>
      <c r="B275" s="177" t="s">
        <v>119</v>
      </c>
      <c r="C275" s="176" t="s">
        <v>254</v>
      </c>
      <c r="D275" s="177" t="s">
        <v>468</v>
      </c>
      <c r="E275" s="178">
        <v>1352000</v>
      </c>
      <c r="F275" s="178">
        <v>690343.45</v>
      </c>
      <c r="G275" s="35">
        <f t="shared" si="4"/>
        <v>51.060906065088751</v>
      </c>
    </row>
    <row r="276" spans="1:7" ht="67.5">
      <c r="A276" s="176" t="s">
        <v>118</v>
      </c>
      <c r="B276" s="177" t="s">
        <v>119</v>
      </c>
      <c r="C276" s="176" t="s">
        <v>278</v>
      </c>
      <c r="D276" s="177" t="s">
        <v>279</v>
      </c>
      <c r="E276" s="178">
        <v>1000</v>
      </c>
      <c r="F276" s="178">
        <v>0</v>
      </c>
      <c r="G276" s="35">
        <f t="shared" si="4"/>
        <v>0</v>
      </c>
    </row>
    <row r="277" spans="1:7" ht="33.75">
      <c r="A277" s="176" t="s">
        <v>120</v>
      </c>
      <c r="B277" s="177" t="s">
        <v>121</v>
      </c>
      <c r="C277" s="176" t="s">
        <v>265</v>
      </c>
      <c r="D277" s="177" t="s">
        <v>63</v>
      </c>
      <c r="E277" s="178">
        <v>68800</v>
      </c>
      <c r="F277" s="178">
        <v>0</v>
      </c>
      <c r="G277" s="35">
        <f t="shared" si="4"/>
        <v>0</v>
      </c>
    </row>
    <row r="278" spans="1:7" ht="33.75">
      <c r="A278" s="176" t="s">
        <v>281</v>
      </c>
      <c r="B278" s="177" t="s">
        <v>282</v>
      </c>
      <c r="C278" s="176" t="s">
        <v>283</v>
      </c>
      <c r="D278" s="177" t="s">
        <v>284</v>
      </c>
      <c r="E278" s="178">
        <v>475000</v>
      </c>
      <c r="F278" s="178">
        <v>183423.14</v>
      </c>
      <c r="G278" s="35">
        <f t="shared" si="4"/>
        <v>38.615397894736844</v>
      </c>
    </row>
    <row r="279" spans="1:7" ht="123.75">
      <c r="A279" s="176" t="s">
        <v>122</v>
      </c>
      <c r="B279" s="177" t="s">
        <v>123</v>
      </c>
      <c r="C279" s="176" t="s">
        <v>272</v>
      </c>
      <c r="D279" s="177" t="s">
        <v>273</v>
      </c>
      <c r="E279" s="178">
        <v>22172180</v>
      </c>
      <c r="F279" s="178">
        <v>10321578</v>
      </c>
      <c r="G279" s="35">
        <f t="shared" si="4"/>
        <v>46.551931294081136</v>
      </c>
    </row>
    <row r="280" spans="1:7" ht="33.75">
      <c r="A280" s="176" t="s">
        <v>122</v>
      </c>
      <c r="B280" s="177" t="s">
        <v>123</v>
      </c>
      <c r="C280" s="176" t="s">
        <v>274</v>
      </c>
      <c r="D280" s="177" t="s">
        <v>275</v>
      </c>
      <c r="E280" s="178">
        <v>100000</v>
      </c>
      <c r="F280" s="178">
        <v>0</v>
      </c>
      <c r="G280" s="35">
        <f t="shared" si="4"/>
        <v>0</v>
      </c>
    </row>
    <row r="281" spans="1:7" ht="33.75">
      <c r="A281" s="176" t="s">
        <v>124</v>
      </c>
      <c r="B281" s="177" t="s">
        <v>125</v>
      </c>
      <c r="C281" s="176" t="s">
        <v>254</v>
      </c>
      <c r="D281" s="177" t="s">
        <v>468</v>
      </c>
      <c r="E281" s="178">
        <v>111037</v>
      </c>
      <c r="F281" s="178">
        <v>111037</v>
      </c>
      <c r="G281" s="35">
        <f t="shared" si="4"/>
        <v>100</v>
      </c>
    </row>
    <row r="282" spans="1:7" ht="33.75">
      <c r="A282" s="176" t="s">
        <v>124</v>
      </c>
      <c r="B282" s="177" t="s">
        <v>125</v>
      </c>
      <c r="C282" s="176" t="s">
        <v>276</v>
      </c>
      <c r="D282" s="177" t="s">
        <v>277</v>
      </c>
      <c r="E282" s="178">
        <v>789667.2</v>
      </c>
      <c r="F282" s="178">
        <v>789667.2</v>
      </c>
      <c r="G282" s="35">
        <f t="shared" si="4"/>
        <v>100</v>
      </c>
    </row>
    <row r="283" spans="1:7" ht="101.25">
      <c r="A283" s="176" t="s">
        <v>124</v>
      </c>
      <c r="B283" s="177" t="s">
        <v>125</v>
      </c>
      <c r="C283" s="176" t="s">
        <v>268</v>
      </c>
      <c r="D283" s="177" t="s">
        <v>269</v>
      </c>
      <c r="E283" s="178">
        <v>2678939</v>
      </c>
      <c r="F283" s="178">
        <v>0</v>
      </c>
      <c r="G283" s="35">
        <f t="shared" si="4"/>
        <v>0</v>
      </c>
    </row>
    <row r="284" spans="1:7" ht="123.75">
      <c r="A284" s="176" t="s">
        <v>124</v>
      </c>
      <c r="B284" s="177" t="s">
        <v>125</v>
      </c>
      <c r="C284" s="176" t="s">
        <v>272</v>
      </c>
      <c r="D284" s="177" t="s">
        <v>273</v>
      </c>
      <c r="E284" s="178">
        <v>1298673</v>
      </c>
      <c r="F284" s="178">
        <v>629214</v>
      </c>
      <c r="G284" s="35">
        <f t="shared" si="4"/>
        <v>48.450533737130129</v>
      </c>
    </row>
    <row r="285" spans="1:7" ht="33.75">
      <c r="A285" s="176" t="s">
        <v>124</v>
      </c>
      <c r="B285" s="177" t="s">
        <v>125</v>
      </c>
      <c r="C285" s="176" t="s">
        <v>274</v>
      </c>
      <c r="D285" s="177" t="s">
        <v>275</v>
      </c>
      <c r="E285" s="178">
        <v>10745627</v>
      </c>
      <c r="F285" s="178">
        <v>5342214.49</v>
      </c>
      <c r="G285" s="35">
        <f t="shared" si="4"/>
        <v>49.715242209691439</v>
      </c>
    </row>
    <row r="286" spans="1:7" ht="33.75">
      <c r="A286" s="176" t="s">
        <v>126</v>
      </c>
      <c r="B286" s="177" t="s">
        <v>127</v>
      </c>
      <c r="C286" s="176" t="s">
        <v>254</v>
      </c>
      <c r="D286" s="177" t="s">
        <v>468</v>
      </c>
      <c r="E286" s="178">
        <v>12300</v>
      </c>
      <c r="F286" s="178">
        <v>3417.13</v>
      </c>
      <c r="G286" s="35">
        <f t="shared" si="4"/>
        <v>27.781544715447154</v>
      </c>
    </row>
    <row r="287" spans="1:7" ht="67.5">
      <c r="A287" s="176" t="s">
        <v>126</v>
      </c>
      <c r="B287" s="177" t="s">
        <v>127</v>
      </c>
      <c r="C287" s="176" t="s">
        <v>278</v>
      </c>
      <c r="D287" s="177" t="s">
        <v>279</v>
      </c>
      <c r="E287" s="178">
        <v>615800</v>
      </c>
      <c r="F287" s="178">
        <v>137059.31</v>
      </c>
      <c r="G287" s="35">
        <f t="shared" si="4"/>
        <v>22.257114322832088</v>
      </c>
    </row>
    <row r="288" spans="1:7" ht="101.25">
      <c r="A288" s="176" t="s">
        <v>126</v>
      </c>
      <c r="B288" s="177" t="s">
        <v>127</v>
      </c>
      <c r="C288" s="176" t="s">
        <v>268</v>
      </c>
      <c r="D288" s="177" t="s">
        <v>269</v>
      </c>
      <c r="E288" s="178">
        <v>9401200</v>
      </c>
      <c r="F288" s="178">
        <v>6605157.1900000004</v>
      </c>
      <c r="G288" s="35">
        <f t="shared" si="4"/>
        <v>70.258660490150191</v>
      </c>
    </row>
    <row r="289" spans="1:7" ht="45">
      <c r="A289" s="176" t="s">
        <v>128</v>
      </c>
      <c r="B289" s="177" t="s">
        <v>129</v>
      </c>
      <c r="C289" s="176" t="s">
        <v>246</v>
      </c>
      <c r="D289" s="177" t="s">
        <v>247</v>
      </c>
      <c r="E289" s="178">
        <v>3226050</v>
      </c>
      <c r="F289" s="178">
        <v>1536216.26</v>
      </c>
      <c r="G289" s="35">
        <f t="shared" si="4"/>
        <v>47.619108817284292</v>
      </c>
    </row>
    <row r="290" spans="1:7" ht="78.75">
      <c r="A290" s="176" t="s">
        <v>128</v>
      </c>
      <c r="B290" s="177" t="s">
        <v>129</v>
      </c>
      <c r="C290" s="176" t="s">
        <v>250</v>
      </c>
      <c r="D290" s="177" t="s">
        <v>251</v>
      </c>
      <c r="E290" s="178">
        <v>9000</v>
      </c>
      <c r="F290" s="178">
        <v>3706</v>
      </c>
      <c r="G290" s="35">
        <f t="shared" si="4"/>
        <v>41.177777777777777</v>
      </c>
    </row>
    <row r="291" spans="1:7" ht="112.5">
      <c r="A291" s="176" t="s">
        <v>128</v>
      </c>
      <c r="B291" s="177" t="s">
        <v>129</v>
      </c>
      <c r="C291" s="176" t="s">
        <v>248</v>
      </c>
      <c r="D291" s="177" t="s">
        <v>249</v>
      </c>
      <c r="E291" s="178">
        <v>974280</v>
      </c>
      <c r="F291" s="178">
        <v>438018.3</v>
      </c>
      <c r="G291" s="35">
        <f t="shared" si="4"/>
        <v>44.958153713511514</v>
      </c>
    </row>
    <row r="292" spans="1:7" ht="33.75">
      <c r="A292" s="176" t="s">
        <v>128</v>
      </c>
      <c r="B292" s="177" t="s">
        <v>129</v>
      </c>
      <c r="C292" s="176" t="s">
        <v>254</v>
      </c>
      <c r="D292" s="177" t="s">
        <v>468</v>
      </c>
      <c r="E292" s="178">
        <v>2036300</v>
      </c>
      <c r="F292" s="178">
        <v>427573.77</v>
      </c>
      <c r="G292" s="35">
        <f t="shared" si="4"/>
        <v>20.997582379806513</v>
      </c>
    </row>
    <row r="293" spans="1:7" ht="135">
      <c r="A293" s="176" t="s">
        <v>130</v>
      </c>
      <c r="B293" s="177" t="s">
        <v>131</v>
      </c>
      <c r="C293" s="176" t="s">
        <v>252</v>
      </c>
      <c r="D293" s="177" t="s">
        <v>253</v>
      </c>
      <c r="E293" s="178">
        <v>436800</v>
      </c>
      <c r="F293" s="178">
        <v>309100</v>
      </c>
      <c r="G293" s="35">
        <f t="shared" si="4"/>
        <v>70.764652014652015</v>
      </c>
    </row>
    <row r="294" spans="1:7" ht="33.75">
      <c r="A294" s="176" t="s">
        <v>130</v>
      </c>
      <c r="B294" s="177" t="s">
        <v>131</v>
      </c>
      <c r="C294" s="176" t="s">
        <v>254</v>
      </c>
      <c r="D294" s="177" t="s">
        <v>468</v>
      </c>
      <c r="E294" s="178">
        <v>366600</v>
      </c>
      <c r="F294" s="178">
        <v>159300</v>
      </c>
      <c r="G294" s="35">
        <f t="shared" si="4"/>
        <v>43.453355155482818</v>
      </c>
    </row>
    <row r="295" spans="1:7" ht="123.75">
      <c r="A295" s="176" t="s">
        <v>130</v>
      </c>
      <c r="B295" s="177" t="s">
        <v>131</v>
      </c>
      <c r="C295" s="176" t="s">
        <v>272</v>
      </c>
      <c r="D295" s="177" t="s">
        <v>273</v>
      </c>
      <c r="E295" s="178">
        <v>10716585</v>
      </c>
      <c r="F295" s="178">
        <v>6235528</v>
      </c>
      <c r="G295" s="35">
        <f t="shared" si="4"/>
        <v>58.185774666089998</v>
      </c>
    </row>
    <row r="296" spans="1:7" ht="33.75">
      <c r="A296" s="176" t="s">
        <v>130</v>
      </c>
      <c r="B296" s="177" t="s">
        <v>131</v>
      </c>
      <c r="C296" s="176" t="s">
        <v>274</v>
      </c>
      <c r="D296" s="177" t="s">
        <v>275</v>
      </c>
      <c r="E296" s="178">
        <v>3981600</v>
      </c>
      <c r="F296" s="178">
        <v>212102.84</v>
      </c>
      <c r="G296" s="35">
        <f t="shared" si="4"/>
        <v>5.3270755475185849</v>
      </c>
    </row>
    <row r="297" spans="1:7" ht="45">
      <c r="A297" s="176" t="s">
        <v>473</v>
      </c>
      <c r="B297" s="177" t="s">
        <v>474</v>
      </c>
      <c r="C297" s="176" t="s">
        <v>475</v>
      </c>
      <c r="D297" s="177" t="s">
        <v>476</v>
      </c>
      <c r="E297" s="178">
        <v>5000</v>
      </c>
      <c r="F297" s="178">
        <v>0</v>
      </c>
      <c r="G297" s="35">
        <f t="shared" si="4"/>
        <v>0</v>
      </c>
    </row>
    <row r="298" spans="1:7" ht="90">
      <c r="A298" s="176" t="s">
        <v>132</v>
      </c>
      <c r="B298" s="177" t="s">
        <v>133</v>
      </c>
      <c r="C298" s="176" t="s">
        <v>280</v>
      </c>
      <c r="D298" s="177" t="s">
        <v>52</v>
      </c>
      <c r="E298" s="178">
        <v>25878000</v>
      </c>
      <c r="F298" s="178">
        <v>17403600</v>
      </c>
      <c r="G298" s="35">
        <f t="shared" si="4"/>
        <v>67.252492464641776</v>
      </c>
    </row>
    <row r="299" spans="1:7" ht="33.75">
      <c r="A299" s="176" t="s">
        <v>134</v>
      </c>
      <c r="B299" s="177" t="s">
        <v>135</v>
      </c>
      <c r="C299" s="176" t="s">
        <v>265</v>
      </c>
      <c r="D299" s="177" t="s">
        <v>63</v>
      </c>
      <c r="E299" s="178">
        <v>28679324</v>
      </c>
      <c r="F299" s="178">
        <v>4442800</v>
      </c>
      <c r="G299" s="35">
        <f t="shared" si="4"/>
        <v>15.491299585722453</v>
      </c>
    </row>
    <row r="300" spans="1:7">
      <c r="A300" s="179" t="s">
        <v>136</v>
      </c>
      <c r="B300" s="180"/>
      <c r="C300" s="181"/>
      <c r="D300" s="180"/>
      <c r="E300" s="182">
        <v>710505780.63</v>
      </c>
      <c r="F300" s="182">
        <v>340298665.24000001</v>
      </c>
      <c r="G300" s="35">
        <f t="shared" si="4"/>
        <v>47.895270456245939</v>
      </c>
    </row>
  </sheetData>
  <mergeCells count="6">
    <mergeCell ref="A3:F3"/>
    <mergeCell ref="C5:C11"/>
    <mergeCell ref="B5:B11"/>
    <mergeCell ref="A5:A11"/>
    <mergeCell ref="D5:D11"/>
    <mergeCell ref="E5:E1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03"/>
  <sheetViews>
    <sheetView topLeftCell="A190" workbookViewId="0">
      <selection activeCell="U192" sqref="U192"/>
    </sheetView>
  </sheetViews>
  <sheetFormatPr defaultRowHeight="15"/>
  <cols>
    <col min="1" max="1" width="36.7109375" style="9" customWidth="1"/>
    <col min="2" max="2" width="25.85546875" customWidth="1"/>
    <col min="3" max="3" width="13.5703125" customWidth="1"/>
    <col min="4" max="4" width="19" customWidth="1"/>
    <col min="5" max="5" width="14" customWidth="1"/>
    <col min="6" max="6" width="13.5703125" customWidth="1"/>
    <col min="7" max="7" width="10.42578125" customWidth="1"/>
  </cols>
  <sheetData>
    <row r="1" spans="1:7">
      <c r="A1" s="6" t="s">
        <v>526</v>
      </c>
      <c r="B1" s="36"/>
      <c r="C1" s="9"/>
      <c r="D1" s="9"/>
      <c r="E1" s="9"/>
    </row>
    <row r="2" spans="1:7">
      <c r="B2" s="36"/>
      <c r="C2" s="111"/>
      <c r="D2" s="111"/>
      <c r="E2" s="111"/>
    </row>
    <row r="3" spans="1:7">
      <c r="A3" s="339" t="s">
        <v>67</v>
      </c>
      <c r="B3" s="340"/>
      <c r="C3" s="340"/>
      <c r="D3" s="340"/>
      <c r="E3" s="340"/>
    </row>
    <row r="4" spans="1:7" ht="15.75" thickBot="1"/>
    <row r="5" spans="1:7">
      <c r="A5" s="387" t="s">
        <v>0</v>
      </c>
      <c r="B5" s="384" t="s">
        <v>1</v>
      </c>
      <c r="C5" s="381" t="s">
        <v>141</v>
      </c>
      <c r="D5" s="381" t="s">
        <v>69</v>
      </c>
      <c r="E5" s="380" t="s">
        <v>68</v>
      </c>
      <c r="G5" t="s">
        <v>311</v>
      </c>
    </row>
    <row r="6" spans="1:7">
      <c r="A6" s="388"/>
      <c r="B6" s="385"/>
      <c r="C6" s="382"/>
      <c r="D6" s="382"/>
      <c r="E6" s="380"/>
    </row>
    <row r="7" spans="1:7">
      <c r="A7" s="388"/>
      <c r="B7" s="385"/>
      <c r="C7" s="382"/>
      <c r="D7" s="382"/>
      <c r="E7" s="380"/>
    </row>
    <row r="8" spans="1:7">
      <c r="A8" s="388"/>
      <c r="B8" s="385"/>
      <c r="C8" s="382"/>
      <c r="D8" s="382"/>
      <c r="E8" s="380"/>
    </row>
    <row r="9" spans="1:7">
      <c r="A9" s="388"/>
      <c r="B9" s="385"/>
      <c r="C9" s="382"/>
      <c r="D9" s="382"/>
      <c r="E9" s="380"/>
    </row>
    <row r="10" spans="1:7">
      <c r="A10" s="388"/>
      <c r="B10" s="385"/>
      <c r="C10" s="382"/>
      <c r="D10" s="382"/>
      <c r="E10" s="380"/>
    </row>
    <row r="11" spans="1:7">
      <c r="A11" s="389"/>
      <c r="B11" s="386"/>
      <c r="C11" s="383"/>
      <c r="D11" s="383"/>
      <c r="E11" s="380"/>
    </row>
    <row r="12" spans="1:7">
      <c r="A12" s="188" t="s">
        <v>2</v>
      </c>
      <c r="B12" s="189" t="s">
        <v>3</v>
      </c>
      <c r="C12" s="190">
        <v>706293898.65999997</v>
      </c>
      <c r="D12" s="191">
        <v>394498042.99000001</v>
      </c>
      <c r="E12" s="192">
        <f>D12/C12*100</f>
        <v>55.854658200849883</v>
      </c>
    </row>
    <row r="13" spans="1:7">
      <c r="A13" s="193" t="s">
        <v>4</v>
      </c>
      <c r="B13" s="194"/>
      <c r="C13" s="195"/>
      <c r="D13" s="195"/>
      <c r="E13" s="146"/>
    </row>
    <row r="14" spans="1:7">
      <c r="A14" s="196" t="s">
        <v>5</v>
      </c>
      <c r="B14" s="197" t="s">
        <v>142</v>
      </c>
      <c r="C14" s="198">
        <v>54020020</v>
      </c>
      <c r="D14" s="198">
        <v>29321510.109999999</v>
      </c>
      <c r="E14" s="192">
        <f>D14/C14*100</f>
        <v>54.278969370985052</v>
      </c>
    </row>
    <row r="15" spans="1:7">
      <c r="A15" s="185" t="s">
        <v>6</v>
      </c>
      <c r="B15" s="183" t="s">
        <v>143</v>
      </c>
      <c r="C15" s="184">
        <v>36789020</v>
      </c>
      <c r="D15" s="184">
        <v>18372850.43</v>
      </c>
      <c r="E15" s="187">
        <f>D15/C15*100</f>
        <v>49.941124906289971</v>
      </c>
    </row>
    <row r="16" spans="1:7">
      <c r="A16" s="185" t="s">
        <v>7</v>
      </c>
      <c r="B16" s="183" t="s">
        <v>144</v>
      </c>
      <c r="C16" s="184">
        <v>11000</v>
      </c>
      <c r="D16" s="184">
        <v>12720.4</v>
      </c>
      <c r="E16" s="187">
        <f t="shared" ref="E16:E79" si="0">D16/C16*100</f>
        <v>115.63999999999999</v>
      </c>
    </row>
    <row r="17" spans="1:5" ht="33.75">
      <c r="A17" s="185" t="s">
        <v>8</v>
      </c>
      <c r="B17" s="183" t="s">
        <v>145</v>
      </c>
      <c r="C17" s="184">
        <v>11000</v>
      </c>
      <c r="D17" s="184">
        <v>12720.4</v>
      </c>
      <c r="E17" s="187">
        <f t="shared" si="0"/>
        <v>115.63999999999999</v>
      </c>
    </row>
    <row r="18" spans="1:5" ht="45">
      <c r="A18" s="185" t="s">
        <v>146</v>
      </c>
      <c r="B18" s="183" t="s">
        <v>147</v>
      </c>
      <c r="C18" s="184">
        <v>11000</v>
      </c>
      <c r="D18" s="184">
        <v>12720.4</v>
      </c>
      <c r="E18" s="187">
        <f t="shared" si="0"/>
        <v>115.63999999999999</v>
      </c>
    </row>
    <row r="19" spans="1:5">
      <c r="A19" s="185" t="s">
        <v>9</v>
      </c>
      <c r="B19" s="183" t="s">
        <v>148</v>
      </c>
      <c r="C19" s="184">
        <v>36778020</v>
      </c>
      <c r="D19" s="184">
        <v>18360130.030000001</v>
      </c>
      <c r="E19" s="187">
        <f t="shared" si="0"/>
        <v>49.921474918986938</v>
      </c>
    </row>
    <row r="20" spans="1:5" ht="78.75">
      <c r="A20" s="185" t="s">
        <v>316</v>
      </c>
      <c r="B20" s="183" t="s">
        <v>149</v>
      </c>
      <c r="C20" s="184">
        <v>36082020</v>
      </c>
      <c r="D20" s="184">
        <v>18106014.949999999</v>
      </c>
      <c r="E20" s="187">
        <f t="shared" si="0"/>
        <v>50.180158843656756</v>
      </c>
    </row>
    <row r="21" spans="1:5" ht="78.75">
      <c r="A21" s="186" t="s">
        <v>360</v>
      </c>
      <c r="B21" s="183" t="s">
        <v>150</v>
      </c>
      <c r="C21" s="184">
        <v>36082020</v>
      </c>
      <c r="D21" s="184">
        <v>18106014.949999999</v>
      </c>
      <c r="E21" s="187">
        <f t="shared" si="0"/>
        <v>50.180158843656756</v>
      </c>
    </row>
    <row r="22" spans="1:5" ht="78.75">
      <c r="A22" s="186" t="s">
        <v>361</v>
      </c>
      <c r="B22" s="183" t="s">
        <v>151</v>
      </c>
      <c r="C22" s="184">
        <v>227000</v>
      </c>
      <c r="D22" s="184">
        <v>143564.37</v>
      </c>
      <c r="E22" s="187">
        <f t="shared" si="0"/>
        <v>63.244215859030838</v>
      </c>
    </row>
    <row r="23" spans="1:5" ht="78.75">
      <c r="A23" s="186" t="s">
        <v>361</v>
      </c>
      <c r="B23" s="183" t="s">
        <v>152</v>
      </c>
      <c r="C23" s="184">
        <v>227000</v>
      </c>
      <c r="D23" s="184">
        <v>142712.07999999999</v>
      </c>
      <c r="E23" s="187">
        <f t="shared" si="0"/>
        <v>62.868757709251099</v>
      </c>
    </row>
    <row r="24" spans="1:5" ht="78.75">
      <c r="A24" s="186" t="s">
        <v>361</v>
      </c>
      <c r="B24" s="183" t="s">
        <v>388</v>
      </c>
      <c r="C24" s="184" t="s">
        <v>10</v>
      </c>
      <c r="D24" s="184">
        <v>121.49</v>
      </c>
      <c r="E24" s="187"/>
    </row>
    <row r="25" spans="1:5" ht="78.75">
      <c r="A25" s="186" t="s">
        <v>361</v>
      </c>
      <c r="B25" s="183" t="s">
        <v>479</v>
      </c>
      <c r="C25" s="184" t="s">
        <v>10</v>
      </c>
      <c r="D25" s="184">
        <v>730.8</v>
      </c>
      <c r="E25" s="187"/>
    </row>
    <row r="26" spans="1:5" ht="45">
      <c r="A26" s="185" t="s">
        <v>153</v>
      </c>
      <c r="B26" s="183" t="s">
        <v>154</v>
      </c>
      <c r="C26" s="184">
        <v>437000</v>
      </c>
      <c r="D26" s="184">
        <v>110550.71</v>
      </c>
      <c r="E26" s="187">
        <f t="shared" si="0"/>
        <v>25.297645308924487</v>
      </c>
    </row>
    <row r="27" spans="1:5" ht="78.75">
      <c r="A27" s="185" t="s">
        <v>155</v>
      </c>
      <c r="B27" s="183" t="s">
        <v>156</v>
      </c>
      <c r="C27" s="184">
        <v>437000</v>
      </c>
      <c r="D27" s="184">
        <v>106303.83</v>
      </c>
      <c r="E27" s="187">
        <f t="shared" si="0"/>
        <v>24.325819221967965</v>
      </c>
    </row>
    <row r="28" spans="1:5" ht="45">
      <c r="A28" s="185" t="s">
        <v>153</v>
      </c>
      <c r="B28" s="183" t="s">
        <v>157</v>
      </c>
      <c r="C28" s="184" t="s">
        <v>10</v>
      </c>
      <c r="D28" s="184">
        <v>2046.38</v>
      </c>
      <c r="E28" s="187"/>
    </row>
    <row r="29" spans="1:5" ht="45">
      <c r="A29" s="185" t="s">
        <v>153</v>
      </c>
      <c r="B29" s="183" t="s">
        <v>158</v>
      </c>
      <c r="C29" s="184" t="s">
        <v>10</v>
      </c>
      <c r="D29" s="184">
        <v>2200.5</v>
      </c>
      <c r="E29" s="187"/>
    </row>
    <row r="30" spans="1:5" ht="78.75">
      <c r="A30" s="186" t="s">
        <v>362</v>
      </c>
      <c r="B30" s="183" t="s">
        <v>159</v>
      </c>
      <c r="C30" s="184">
        <v>32000</v>
      </c>
      <c r="D30" s="184" t="s">
        <v>10</v>
      </c>
      <c r="E30" s="187"/>
    </row>
    <row r="31" spans="1:5" ht="78.75">
      <c r="A31" s="186" t="s">
        <v>363</v>
      </c>
      <c r="B31" s="183" t="s">
        <v>160</v>
      </c>
      <c r="C31" s="184">
        <v>32000</v>
      </c>
      <c r="D31" s="184" t="s">
        <v>10</v>
      </c>
      <c r="E31" s="187"/>
    </row>
    <row r="32" spans="1:5">
      <c r="A32" s="185" t="s">
        <v>11</v>
      </c>
      <c r="B32" s="183" t="s">
        <v>161</v>
      </c>
      <c r="C32" s="184">
        <v>4893000</v>
      </c>
      <c r="D32" s="184">
        <v>3320419.46</v>
      </c>
      <c r="E32" s="187">
        <f t="shared" si="0"/>
        <v>67.860606172082569</v>
      </c>
    </row>
    <row r="33" spans="1:5" ht="22.5">
      <c r="A33" s="185" t="s">
        <v>12</v>
      </c>
      <c r="B33" s="183" t="s">
        <v>162</v>
      </c>
      <c r="C33" s="184">
        <v>3710000</v>
      </c>
      <c r="D33" s="184">
        <v>2362433.2599999998</v>
      </c>
      <c r="E33" s="187">
        <f t="shared" si="0"/>
        <v>63.677446361185972</v>
      </c>
    </row>
    <row r="34" spans="1:5" ht="22.5">
      <c r="A34" s="185" t="s">
        <v>12</v>
      </c>
      <c r="B34" s="183" t="s">
        <v>163</v>
      </c>
      <c r="C34" s="184">
        <v>3710000</v>
      </c>
      <c r="D34" s="184">
        <v>2362433.2599999998</v>
      </c>
      <c r="E34" s="187">
        <f t="shared" si="0"/>
        <v>63.677446361185972</v>
      </c>
    </row>
    <row r="35" spans="1:5" ht="56.25">
      <c r="A35" s="185" t="s">
        <v>164</v>
      </c>
      <c r="B35" s="183" t="s">
        <v>165</v>
      </c>
      <c r="C35" s="184">
        <v>3710000</v>
      </c>
      <c r="D35" s="184">
        <v>2353290.2599999998</v>
      </c>
      <c r="E35" s="187">
        <f t="shared" si="0"/>
        <v>63.431004312668463</v>
      </c>
    </row>
    <row r="36" spans="1:5" ht="22.5">
      <c r="A36" s="185" t="s">
        <v>12</v>
      </c>
      <c r="B36" s="183" t="s">
        <v>406</v>
      </c>
      <c r="C36" s="184" t="s">
        <v>10</v>
      </c>
      <c r="D36" s="184">
        <v>9143</v>
      </c>
      <c r="E36" s="187"/>
    </row>
    <row r="37" spans="1:5">
      <c r="A37" s="185" t="s">
        <v>13</v>
      </c>
      <c r="B37" s="183" t="s">
        <v>166</v>
      </c>
      <c r="C37" s="184">
        <v>1183000</v>
      </c>
      <c r="D37" s="184">
        <v>957986.2</v>
      </c>
      <c r="E37" s="187">
        <f t="shared" si="0"/>
        <v>80.97939137785292</v>
      </c>
    </row>
    <row r="38" spans="1:5">
      <c r="A38" s="185" t="s">
        <v>13</v>
      </c>
      <c r="B38" s="183" t="s">
        <v>167</v>
      </c>
      <c r="C38" s="184">
        <v>1183000</v>
      </c>
      <c r="D38" s="184">
        <v>957986.2</v>
      </c>
      <c r="E38" s="187">
        <f t="shared" si="0"/>
        <v>80.97939137785292</v>
      </c>
    </row>
    <row r="39" spans="1:5" ht="45">
      <c r="A39" s="185" t="s">
        <v>168</v>
      </c>
      <c r="B39" s="183" t="s">
        <v>169</v>
      </c>
      <c r="C39" s="184">
        <v>1183000</v>
      </c>
      <c r="D39" s="184">
        <v>957986.2</v>
      </c>
      <c r="E39" s="187">
        <f t="shared" si="0"/>
        <v>80.97939137785292</v>
      </c>
    </row>
    <row r="40" spans="1:5">
      <c r="A40" s="185" t="s">
        <v>14</v>
      </c>
      <c r="B40" s="183" t="s">
        <v>170</v>
      </c>
      <c r="C40" s="184">
        <v>1648000</v>
      </c>
      <c r="D40" s="184">
        <v>1265901.71</v>
      </c>
      <c r="E40" s="187">
        <f t="shared" si="0"/>
        <v>76.814424150485436</v>
      </c>
    </row>
    <row r="41" spans="1:5" ht="33.75">
      <c r="A41" s="185" t="s">
        <v>15</v>
      </c>
      <c r="B41" s="183" t="s">
        <v>171</v>
      </c>
      <c r="C41" s="184">
        <v>1648000</v>
      </c>
      <c r="D41" s="184">
        <v>1265901.71</v>
      </c>
      <c r="E41" s="187">
        <f t="shared" si="0"/>
        <v>76.814424150485436</v>
      </c>
    </row>
    <row r="42" spans="1:5" ht="45">
      <c r="A42" s="185" t="s">
        <v>16</v>
      </c>
      <c r="B42" s="183" t="s">
        <v>172</v>
      </c>
      <c r="C42" s="184">
        <v>1648000</v>
      </c>
      <c r="D42" s="184">
        <v>1265901.71</v>
      </c>
      <c r="E42" s="187">
        <f t="shared" si="0"/>
        <v>76.814424150485436</v>
      </c>
    </row>
    <row r="43" spans="1:5" ht="78.75">
      <c r="A43" s="186" t="s">
        <v>364</v>
      </c>
      <c r="B43" s="183" t="s">
        <v>173</v>
      </c>
      <c r="C43" s="184">
        <v>1648000</v>
      </c>
      <c r="D43" s="184">
        <v>1265901.71</v>
      </c>
      <c r="E43" s="187">
        <f t="shared" si="0"/>
        <v>76.814424150485436</v>
      </c>
    </row>
    <row r="44" spans="1:5" ht="33.75">
      <c r="A44" s="185" t="s">
        <v>17</v>
      </c>
      <c r="B44" s="183" t="s">
        <v>174</v>
      </c>
      <c r="C44" s="184" t="s">
        <v>10</v>
      </c>
      <c r="D44" s="184">
        <v>11.59</v>
      </c>
      <c r="E44" s="187"/>
    </row>
    <row r="45" spans="1:5" ht="22.5">
      <c r="A45" s="185" t="s">
        <v>18</v>
      </c>
      <c r="B45" s="183" t="s">
        <v>175</v>
      </c>
      <c r="C45" s="184" t="s">
        <v>10</v>
      </c>
      <c r="D45" s="184">
        <v>11.59</v>
      </c>
      <c r="E45" s="187"/>
    </row>
    <row r="46" spans="1:5" ht="45">
      <c r="A46" s="185" t="s">
        <v>507</v>
      </c>
      <c r="B46" s="183" t="s">
        <v>508</v>
      </c>
      <c r="C46" s="184" t="s">
        <v>10</v>
      </c>
      <c r="D46" s="184">
        <v>0.41</v>
      </c>
      <c r="E46" s="187"/>
    </row>
    <row r="47" spans="1:5" ht="67.5">
      <c r="A47" s="185" t="s">
        <v>509</v>
      </c>
      <c r="B47" s="183" t="s">
        <v>510</v>
      </c>
      <c r="C47" s="184" t="s">
        <v>10</v>
      </c>
      <c r="D47" s="184">
        <v>0.41</v>
      </c>
      <c r="E47" s="187"/>
    </row>
    <row r="48" spans="1:5">
      <c r="A48" s="185" t="s">
        <v>19</v>
      </c>
      <c r="B48" s="183" t="s">
        <v>176</v>
      </c>
      <c r="C48" s="184" t="s">
        <v>10</v>
      </c>
      <c r="D48" s="184">
        <v>11.18</v>
      </c>
      <c r="E48" s="187"/>
    </row>
    <row r="49" spans="1:5" ht="33.75">
      <c r="A49" s="185" t="s">
        <v>20</v>
      </c>
      <c r="B49" s="183" t="s">
        <v>177</v>
      </c>
      <c r="C49" s="184" t="s">
        <v>10</v>
      </c>
      <c r="D49" s="184">
        <v>11.18</v>
      </c>
      <c r="E49" s="187"/>
    </row>
    <row r="50" spans="1:5" ht="33.75">
      <c r="A50" s="185" t="s">
        <v>21</v>
      </c>
      <c r="B50" s="183" t="s">
        <v>430</v>
      </c>
      <c r="C50" s="184">
        <v>8361000</v>
      </c>
      <c r="D50" s="184">
        <v>4667188.6399999997</v>
      </c>
      <c r="E50" s="187">
        <f t="shared" si="0"/>
        <v>55.820938165291231</v>
      </c>
    </row>
    <row r="51" spans="1:5" ht="90">
      <c r="A51" s="186" t="s">
        <v>365</v>
      </c>
      <c r="B51" s="183" t="s">
        <v>181</v>
      </c>
      <c r="C51" s="184">
        <v>8351500</v>
      </c>
      <c r="D51" s="184">
        <v>4659880.83</v>
      </c>
      <c r="E51" s="187">
        <f t="shared" si="0"/>
        <v>55.796932646829909</v>
      </c>
    </row>
    <row r="52" spans="1:5" ht="67.5">
      <c r="A52" s="185" t="s">
        <v>24</v>
      </c>
      <c r="B52" s="183" t="s">
        <v>182</v>
      </c>
      <c r="C52" s="184">
        <v>4150000</v>
      </c>
      <c r="D52" s="184">
        <v>2895129.82</v>
      </c>
      <c r="E52" s="187">
        <f t="shared" si="0"/>
        <v>69.762164337349404</v>
      </c>
    </row>
    <row r="53" spans="1:5" ht="78.75">
      <c r="A53" s="186" t="s">
        <v>426</v>
      </c>
      <c r="B53" s="183" t="s">
        <v>423</v>
      </c>
      <c r="C53" s="184">
        <v>4150000</v>
      </c>
      <c r="D53" s="184">
        <v>2895129.82</v>
      </c>
      <c r="E53" s="187">
        <f t="shared" si="0"/>
        <v>69.762164337349404</v>
      </c>
    </row>
    <row r="54" spans="1:5" ht="78.75">
      <c r="A54" s="186" t="s">
        <v>367</v>
      </c>
      <c r="B54" s="183" t="s">
        <v>301</v>
      </c>
      <c r="C54" s="184" t="s">
        <v>10</v>
      </c>
      <c r="D54" s="184">
        <v>108150.77</v>
      </c>
      <c r="E54" s="187"/>
    </row>
    <row r="55" spans="1:5" ht="78.75">
      <c r="A55" s="185" t="s">
        <v>302</v>
      </c>
      <c r="B55" s="183" t="s">
        <v>303</v>
      </c>
      <c r="C55" s="184" t="s">
        <v>10</v>
      </c>
      <c r="D55" s="184">
        <v>108150.77</v>
      </c>
      <c r="E55" s="187"/>
    </row>
    <row r="56" spans="1:5" ht="78.75">
      <c r="A56" s="186" t="s">
        <v>368</v>
      </c>
      <c r="B56" s="183" t="s">
        <v>184</v>
      </c>
      <c r="C56" s="184">
        <v>4201500</v>
      </c>
      <c r="D56" s="184">
        <v>1656600.24</v>
      </c>
      <c r="E56" s="187">
        <f t="shared" si="0"/>
        <v>39.428781149589433</v>
      </c>
    </row>
    <row r="57" spans="1:5" ht="67.5">
      <c r="A57" s="185" t="s">
        <v>25</v>
      </c>
      <c r="B57" s="183" t="s">
        <v>185</v>
      </c>
      <c r="C57" s="184">
        <v>4201500</v>
      </c>
      <c r="D57" s="184">
        <v>1656600.24</v>
      </c>
      <c r="E57" s="187">
        <f t="shared" si="0"/>
        <v>39.428781149589433</v>
      </c>
    </row>
    <row r="58" spans="1:5" ht="22.5">
      <c r="A58" s="185" t="s">
        <v>290</v>
      </c>
      <c r="B58" s="183" t="s">
        <v>291</v>
      </c>
      <c r="C58" s="184">
        <v>1500</v>
      </c>
      <c r="D58" s="184" t="s">
        <v>10</v>
      </c>
      <c r="E58" s="187"/>
    </row>
    <row r="59" spans="1:5" ht="45">
      <c r="A59" s="185" t="s">
        <v>292</v>
      </c>
      <c r="B59" s="183" t="s">
        <v>293</v>
      </c>
      <c r="C59" s="184">
        <v>1500</v>
      </c>
      <c r="D59" s="184" t="s">
        <v>10</v>
      </c>
      <c r="E59" s="187"/>
    </row>
    <row r="60" spans="1:5" ht="56.25">
      <c r="A60" s="185" t="s">
        <v>294</v>
      </c>
      <c r="B60" s="183" t="s">
        <v>295</v>
      </c>
      <c r="C60" s="184">
        <v>1500</v>
      </c>
      <c r="D60" s="184" t="s">
        <v>10</v>
      </c>
      <c r="E60" s="187"/>
    </row>
    <row r="61" spans="1:5" ht="78.75">
      <c r="A61" s="186" t="s">
        <v>369</v>
      </c>
      <c r="B61" s="183" t="s">
        <v>186</v>
      </c>
      <c r="C61" s="184">
        <v>8000</v>
      </c>
      <c r="D61" s="184">
        <v>7307.81</v>
      </c>
      <c r="E61" s="187">
        <f t="shared" si="0"/>
        <v>91.347625000000008</v>
      </c>
    </row>
    <row r="62" spans="1:5" ht="78.75">
      <c r="A62" s="186" t="s">
        <v>370</v>
      </c>
      <c r="B62" s="183" t="s">
        <v>187</v>
      </c>
      <c r="C62" s="184">
        <v>8000</v>
      </c>
      <c r="D62" s="184">
        <v>7307.81</v>
      </c>
      <c r="E62" s="187">
        <f t="shared" si="0"/>
        <v>91.347625000000008</v>
      </c>
    </row>
    <row r="63" spans="1:5" ht="78.75">
      <c r="A63" s="185" t="s">
        <v>26</v>
      </c>
      <c r="B63" s="183" t="s">
        <v>188</v>
      </c>
      <c r="C63" s="184">
        <v>8000</v>
      </c>
      <c r="D63" s="184">
        <v>7307.81</v>
      </c>
      <c r="E63" s="187">
        <f t="shared" si="0"/>
        <v>91.347625000000008</v>
      </c>
    </row>
    <row r="64" spans="1:5" ht="22.5">
      <c r="A64" s="185" t="s">
        <v>27</v>
      </c>
      <c r="B64" s="183" t="s">
        <v>189</v>
      </c>
      <c r="C64" s="184">
        <v>1114000</v>
      </c>
      <c r="D64" s="184">
        <v>588484.63</v>
      </c>
      <c r="E64" s="187">
        <f t="shared" si="0"/>
        <v>52.826268402154398</v>
      </c>
    </row>
    <row r="65" spans="1:5" ht="22.5">
      <c r="A65" s="185" t="s">
        <v>28</v>
      </c>
      <c r="B65" s="183" t="s">
        <v>190</v>
      </c>
      <c r="C65" s="184">
        <v>1114000</v>
      </c>
      <c r="D65" s="184">
        <v>588484.63</v>
      </c>
      <c r="E65" s="187">
        <f t="shared" si="0"/>
        <v>52.826268402154398</v>
      </c>
    </row>
    <row r="66" spans="1:5" ht="33.75">
      <c r="A66" s="185" t="s">
        <v>318</v>
      </c>
      <c r="B66" s="183" t="s">
        <v>191</v>
      </c>
      <c r="C66" s="184">
        <v>180000</v>
      </c>
      <c r="D66" s="184">
        <v>134234.51999999999</v>
      </c>
      <c r="E66" s="187">
        <f t="shared" si="0"/>
        <v>74.574733333333327</v>
      </c>
    </row>
    <row r="67" spans="1:5" ht="45">
      <c r="A67" s="185" t="s">
        <v>319</v>
      </c>
      <c r="B67" s="183" t="s">
        <v>320</v>
      </c>
      <c r="C67" s="184">
        <v>180000</v>
      </c>
      <c r="D67" s="184" t="s">
        <v>10</v>
      </c>
      <c r="E67" s="187"/>
    </row>
    <row r="68" spans="1:5" ht="22.5">
      <c r="A68" s="185" t="s">
        <v>28</v>
      </c>
      <c r="B68" s="183" t="s">
        <v>192</v>
      </c>
      <c r="C68" s="184" t="s">
        <v>10</v>
      </c>
      <c r="D68" s="184">
        <v>134234.51999999999</v>
      </c>
      <c r="E68" s="187"/>
    </row>
    <row r="69" spans="1:5" ht="22.5">
      <c r="A69" s="185" t="s">
        <v>29</v>
      </c>
      <c r="B69" s="183" t="s">
        <v>193</v>
      </c>
      <c r="C69" s="184">
        <v>167000</v>
      </c>
      <c r="D69" s="184">
        <v>95753.11</v>
      </c>
      <c r="E69" s="187">
        <f t="shared" si="0"/>
        <v>57.337191616766468</v>
      </c>
    </row>
    <row r="70" spans="1:5" ht="33.75">
      <c r="A70" s="185" t="s">
        <v>321</v>
      </c>
      <c r="B70" s="183" t="s">
        <v>322</v>
      </c>
      <c r="C70" s="184">
        <v>167000</v>
      </c>
      <c r="D70" s="184" t="s">
        <v>10</v>
      </c>
      <c r="E70" s="187"/>
    </row>
    <row r="71" spans="1:5" ht="22.5">
      <c r="A71" s="185" t="s">
        <v>29</v>
      </c>
      <c r="B71" s="183" t="s">
        <v>480</v>
      </c>
      <c r="C71" s="184" t="s">
        <v>10</v>
      </c>
      <c r="D71" s="184">
        <v>95753.11</v>
      </c>
      <c r="E71" s="187"/>
    </row>
    <row r="72" spans="1:5" ht="22.5">
      <c r="A72" s="185" t="s">
        <v>30</v>
      </c>
      <c r="B72" s="183" t="s">
        <v>194</v>
      </c>
      <c r="C72" s="184">
        <v>767000</v>
      </c>
      <c r="D72" s="184">
        <v>358497</v>
      </c>
      <c r="E72" s="187">
        <f t="shared" si="0"/>
        <v>46.740156453715777</v>
      </c>
    </row>
    <row r="73" spans="1:5" ht="33.75">
      <c r="A73" s="185" t="s">
        <v>323</v>
      </c>
      <c r="B73" s="183" t="s">
        <v>324</v>
      </c>
      <c r="C73" s="184">
        <v>767000</v>
      </c>
      <c r="D73" s="184" t="s">
        <v>10</v>
      </c>
      <c r="E73" s="187"/>
    </row>
    <row r="74" spans="1:5" ht="33.75">
      <c r="A74" s="185" t="s">
        <v>323</v>
      </c>
      <c r="B74" s="183" t="s">
        <v>195</v>
      </c>
      <c r="C74" s="184" t="s">
        <v>10</v>
      </c>
      <c r="D74" s="184">
        <v>0.02</v>
      </c>
      <c r="E74" s="187"/>
    </row>
    <row r="75" spans="1:5">
      <c r="A75" s="185" t="s">
        <v>481</v>
      </c>
      <c r="B75" s="183" t="s">
        <v>482</v>
      </c>
      <c r="C75" s="184" t="s">
        <v>10</v>
      </c>
      <c r="D75" s="184">
        <v>325496.98</v>
      </c>
      <c r="E75" s="187"/>
    </row>
    <row r="76" spans="1:5" ht="22.5">
      <c r="A76" s="185" t="s">
        <v>527</v>
      </c>
      <c r="B76" s="183" t="s">
        <v>528</v>
      </c>
      <c r="C76" s="184" t="s">
        <v>10</v>
      </c>
      <c r="D76" s="184">
        <v>33000</v>
      </c>
      <c r="E76" s="187"/>
    </row>
    <row r="77" spans="1:5" ht="33.75">
      <c r="A77" s="185" t="s">
        <v>31</v>
      </c>
      <c r="B77" s="183" t="s">
        <v>196</v>
      </c>
      <c r="C77" s="184">
        <v>21000</v>
      </c>
      <c r="D77" s="184">
        <v>38019.89</v>
      </c>
      <c r="E77" s="187">
        <f t="shared" si="0"/>
        <v>181.04709523809524</v>
      </c>
    </row>
    <row r="78" spans="1:5">
      <c r="A78" s="185" t="s">
        <v>32</v>
      </c>
      <c r="B78" s="183" t="s">
        <v>197</v>
      </c>
      <c r="C78" s="184">
        <v>21000</v>
      </c>
      <c r="D78" s="184">
        <v>38019.89</v>
      </c>
      <c r="E78" s="187">
        <f t="shared" si="0"/>
        <v>181.04709523809524</v>
      </c>
    </row>
    <row r="79" spans="1:5" ht="33.75">
      <c r="A79" s="185" t="s">
        <v>33</v>
      </c>
      <c r="B79" s="183" t="s">
        <v>198</v>
      </c>
      <c r="C79" s="184">
        <v>21000</v>
      </c>
      <c r="D79" s="184">
        <v>8462.31</v>
      </c>
      <c r="E79" s="187">
        <f t="shared" si="0"/>
        <v>40.296714285714287</v>
      </c>
    </row>
    <row r="80" spans="1:5" ht="45">
      <c r="A80" s="185" t="s">
        <v>34</v>
      </c>
      <c r="B80" s="183" t="s">
        <v>199</v>
      </c>
      <c r="C80" s="184">
        <v>21000</v>
      </c>
      <c r="D80" s="184">
        <v>8462.31</v>
      </c>
      <c r="E80" s="187">
        <f t="shared" ref="E80:E143" si="1">D80/C80*100</f>
        <v>40.296714285714287</v>
      </c>
    </row>
    <row r="81" spans="1:5" ht="22.5">
      <c r="A81" s="185" t="s">
        <v>35</v>
      </c>
      <c r="B81" s="183" t="s">
        <v>200</v>
      </c>
      <c r="C81" s="184" t="s">
        <v>10</v>
      </c>
      <c r="D81" s="184">
        <v>29557.58</v>
      </c>
      <c r="E81" s="187"/>
    </row>
    <row r="82" spans="1:5" ht="22.5">
      <c r="A82" s="185" t="s">
        <v>36</v>
      </c>
      <c r="B82" s="183" t="s">
        <v>201</v>
      </c>
      <c r="C82" s="184" t="s">
        <v>10</v>
      </c>
      <c r="D82" s="184">
        <v>29557.58</v>
      </c>
      <c r="E82" s="187"/>
    </row>
    <row r="83" spans="1:5" ht="22.5">
      <c r="A83" s="185" t="s">
        <v>37</v>
      </c>
      <c r="B83" s="183" t="s">
        <v>202</v>
      </c>
      <c r="C83" s="184" t="s">
        <v>10</v>
      </c>
      <c r="D83" s="184">
        <v>476447.18</v>
      </c>
      <c r="E83" s="187"/>
    </row>
    <row r="84" spans="1:5" ht="90">
      <c r="A84" s="186" t="s">
        <v>412</v>
      </c>
      <c r="B84" s="183" t="s">
        <v>407</v>
      </c>
      <c r="C84" s="184" t="s">
        <v>10</v>
      </c>
      <c r="D84" s="184">
        <v>120000</v>
      </c>
      <c r="E84" s="187"/>
    </row>
    <row r="85" spans="1:5" ht="90">
      <c r="A85" s="186" t="s">
        <v>413</v>
      </c>
      <c r="B85" s="183" t="s">
        <v>408</v>
      </c>
      <c r="C85" s="184" t="s">
        <v>10</v>
      </c>
      <c r="D85" s="184">
        <v>120000</v>
      </c>
      <c r="E85" s="187"/>
    </row>
    <row r="86" spans="1:5" ht="78.75">
      <c r="A86" s="186" t="s">
        <v>414</v>
      </c>
      <c r="B86" s="183" t="s">
        <v>409</v>
      </c>
      <c r="C86" s="184" t="s">
        <v>10</v>
      </c>
      <c r="D86" s="184">
        <v>120000</v>
      </c>
      <c r="E86" s="187"/>
    </row>
    <row r="87" spans="1:5" ht="33.75">
      <c r="A87" s="185" t="s">
        <v>203</v>
      </c>
      <c r="B87" s="183" t="s">
        <v>204</v>
      </c>
      <c r="C87" s="184" t="s">
        <v>10</v>
      </c>
      <c r="D87" s="184">
        <v>356447.18</v>
      </c>
      <c r="E87" s="187"/>
    </row>
    <row r="88" spans="1:5" ht="33.75">
      <c r="A88" s="185" t="s">
        <v>38</v>
      </c>
      <c r="B88" s="183" t="s">
        <v>205</v>
      </c>
      <c r="C88" s="184" t="s">
        <v>10</v>
      </c>
      <c r="D88" s="184">
        <v>356447.18</v>
      </c>
      <c r="E88" s="187"/>
    </row>
    <row r="89" spans="1:5" ht="56.25">
      <c r="A89" s="185" t="s">
        <v>424</v>
      </c>
      <c r="B89" s="183" t="s">
        <v>425</v>
      </c>
      <c r="C89" s="184" t="s">
        <v>10</v>
      </c>
      <c r="D89" s="184">
        <v>356447.18</v>
      </c>
      <c r="E89" s="187"/>
    </row>
    <row r="90" spans="1:5">
      <c r="A90" s="185" t="s">
        <v>39</v>
      </c>
      <c r="B90" s="183" t="s">
        <v>208</v>
      </c>
      <c r="C90" s="184">
        <v>1194000</v>
      </c>
      <c r="D90" s="184">
        <v>540370.86</v>
      </c>
      <c r="E90" s="187">
        <f t="shared" si="1"/>
        <v>45.257190954773868</v>
      </c>
    </row>
    <row r="91" spans="1:5" ht="22.5">
      <c r="A91" s="185" t="s">
        <v>40</v>
      </c>
      <c r="B91" s="183" t="s">
        <v>209</v>
      </c>
      <c r="C91" s="184">
        <v>7000</v>
      </c>
      <c r="D91" s="184">
        <v>4050</v>
      </c>
      <c r="E91" s="187">
        <f t="shared" si="1"/>
        <v>57.857142857142861</v>
      </c>
    </row>
    <row r="92" spans="1:5" ht="67.5">
      <c r="A92" s="186" t="s">
        <v>525</v>
      </c>
      <c r="B92" s="183" t="s">
        <v>520</v>
      </c>
      <c r="C92" s="184" t="s">
        <v>10</v>
      </c>
      <c r="D92" s="184">
        <v>50</v>
      </c>
      <c r="E92" s="187"/>
    </row>
    <row r="93" spans="1:5" ht="67.5">
      <c r="A93" s="186" t="s">
        <v>525</v>
      </c>
      <c r="B93" s="183" t="s">
        <v>521</v>
      </c>
      <c r="C93" s="184" t="s">
        <v>10</v>
      </c>
      <c r="D93" s="184">
        <v>50</v>
      </c>
      <c r="E93" s="187"/>
    </row>
    <row r="94" spans="1:5" ht="56.25">
      <c r="A94" s="185" t="s">
        <v>41</v>
      </c>
      <c r="B94" s="183" t="s">
        <v>210</v>
      </c>
      <c r="C94" s="184">
        <v>7000</v>
      </c>
      <c r="D94" s="184">
        <v>4000</v>
      </c>
      <c r="E94" s="187">
        <f t="shared" si="1"/>
        <v>57.142857142857139</v>
      </c>
    </row>
    <row r="95" spans="1:5" ht="78.75">
      <c r="A95" s="186" t="s">
        <v>371</v>
      </c>
      <c r="B95" s="183" t="s">
        <v>315</v>
      </c>
      <c r="C95" s="184">
        <v>7000</v>
      </c>
      <c r="D95" s="184">
        <v>4000</v>
      </c>
      <c r="E95" s="187">
        <f t="shared" si="1"/>
        <v>57.142857142857139</v>
      </c>
    </row>
    <row r="96" spans="1:5" ht="67.5">
      <c r="A96" s="185" t="s">
        <v>42</v>
      </c>
      <c r="B96" s="183" t="s">
        <v>211</v>
      </c>
      <c r="C96" s="184">
        <v>80000</v>
      </c>
      <c r="D96" s="184">
        <v>122953.79</v>
      </c>
      <c r="E96" s="187">
        <f t="shared" si="1"/>
        <v>153.69223749999998</v>
      </c>
    </row>
    <row r="97" spans="1:5" ht="56.25">
      <c r="A97" s="185" t="s">
        <v>43</v>
      </c>
      <c r="B97" s="183" t="s">
        <v>212</v>
      </c>
      <c r="C97" s="184">
        <v>80000</v>
      </c>
      <c r="D97" s="184">
        <v>122953.79</v>
      </c>
      <c r="E97" s="187">
        <f t="shared" si="1"/>
        <v>153.69223749999998</v>
      </c>
    </row>
    <row r="98" spans="1:5" ht="78.75">
      <c r="A98" s="186" t="s">
        <v>372</v>
      </c>
      <c r="B98" s="183" t="s">
        <v>238</v>
      </c>
      <c r="C98" s="184">
        <v>80000</v>
      </c>
      <c r="D98" s="184">
        <v>122953.79</v>
      </c>
      <c r="E98" s="187">
        <f t="shared" si="1"/>
        <v>153.69223749999998</v>
      </c>
    </row>
    <row r="99" spans="1:5" ht="78.75">
      <c r="A99" s="186" t="s">
        <v>373</v>
      </c>
      <c r="B99" s="183" t="s">
        <v>213</v>
      </c>
      <c r="C99" s="184">
        <v>127000</v>
      </c>
      <c r="D99" s="184">
        <v>19286.07</v>
      </c>
      <c r="E99" s="187">
        <f t="shared" si="1"/>
        <v>15.185881889763781</v>
      </c>
    </row>
    <row r="100" spans="1:5" ht="22.5">
      <c r="A100" s="185" t="s">
        <v>44</v>
      </c>
      <c r="B100" s="183" t="s">
        <v>214</v>
      </c>
      <c r="C100" s="184">
        <v>127000</v>
      </c>
      <c r="D100" s="184">
        <v>19286.07</v>
      </c>
      <c r="E100" s="187">
        <f t="shared" si="1"/>
        <v>15.185881889763781</v>
      </c>
    </row>
    <row r="101" spans="1:5" ht="67.5">
      <c r="A101" s="185" t="s">
        <v>45</v>
      </c>
      <c r="B101" s="183" t="s">
        <v>296</v>
      </c>
      <c r="C101" s="184">
        <v>127000</v>
      </c>
      <c r="D101" s="184">
        <v>19286.07</v>
      </c>
      <c r="E101" s="187">
        <f t="shared" si="1"/>
        <v>15.185881889763781</v>
      </c>
    </row>
    <row r="102" spans="1:5" ht="67.5">
      <c r="A102" s="185" t="s">
        <v>45</v>
      </c>
      <c r="B102" s="183" t="s">
        <v>297</v>
      </c>
      <c r="C102" s="184">
        <v>29000</v>
      </c>
      <c r="D102" s="184">
        <v>10000</v>
      </c>
      <c r="E102" s="187">
        <f t="shared" si="1"/>
        <v>34.482758620689658</v>
      </c>
    </row>
    <row r="103" spans="1:5" ht="67.5">
      <c r="A103" s="185" t="s">
        <v>45</v>
      </c>
      <c r="B103" s="183" t="s">
        <v>215</v>
      </c>
      <c r="C103" s="184">
        <v>98000</v>
      </c>
      <c r="D103" s="184">
        <v>9286.07</v>
      </c>
      <c r="E103" s="187">
        <f t="shared" si="1"/>
        <v>9.4755816326530606</v>
      </c>
    </row>
    <row r="104" spans="1:5" ht="56.25">
      <c r="A104" s="185" t="s">
        <v>46</v>
      </c>
      <c r="B104" s="183" t="s">
        <v>216</v>
      </c>
      <c r="C104" s="184">
        <v>11000</v>
      </c>
      <c r="D104" s="184">
        <v>-6935.61</v>
      </c>
      <c r="E104" s="187">
        <f t="shared" si="1"/>
        <v>-63.051000000000002</v>
      </c>
    </row>
    <row r="105" spans="1:5" ht="78.75">
      <c r="A105" s="186" t="s">
        <v>374</v>
      </c>
      <c r="B105" s="183" t="s">
        <v>217</v>
      </c>
      <c r="C105" s="184">
        <v>11000</v>
      </c>
      <c r="D105" s="184">
        <v>-6935.61</v>
      </c>
      <c r="E105" s="187">
        <f t="shared" si="1"/>
        <v>-63.051000000000002</v>
      </c>
    </row>
    <row r="106" spans="1:5" ht="33.75">
      <c r="A106" s="185" t="s">
        <v>139</v>
      </c>
      <c r="B106" s="183" t="s">
        <v>218</v>
      </c>
      <c r="C106" s="184">
        <v>95000</v>
      </c>
      <c r="D106" s="184">
        <v>10550</v>
      </c>
      <c r="E106" s="187">
        <f t="shared" si="1"/>
        <v>11.105263157894738</v>
      </c>
    </row>
    <row r="107" spans="1:5" ht="33.75">
      <c r="A107" s="185" t="s">
        <v>140</v>
      </c>
      <c r="B107" s="183" t="s">
        <v>219</v>
      </c>
      <c r="C107" s="184">
        <v>95000</v>
      </c>
      <c r="D107" s="184">
        <v>10550</v>
      </c>
      <c r="E107" s="187">
        <f t="shared" si="1"/>
        <v>11.105263157894738</v>
      </c>
    </row>
    <row r="108" spans="1:5" ht="67.5">
      <c r="A108" s="185" t="s">
        <v>298</v>
      </c>
      <c r="B108" s="183" t="s">
        <v>299</v>
      </c>
      <c r="C108" s="184">
        <v>95000</v>
      </c>
      <c r="D108" s="184">
        <v>10550</v>
      </c>
      <c r="E108" s="187">
        <f t="shared" si="1"/>
        <v>11.105263157894738</v>
      </c>
    </row>
    <row r="109" spans="1:5" ht="56.25">
      <c r="A109" s="185" t="s">
        <v>416</v>
      </c>
      <c r="B109" s="183" t="s">
        <v>522</v>
      </c>
      <c r="C109" s="184">
        <v>22000</v>
      </c>
      <c r="D109" s="184">
        <v>90304.33</v>
      </c>
      <c r="E109" s="187">
        <f t="shared" si="1"/>
        <v>410.47422727272726</v>
      </c>
    </row>
    <row r="110" spans="1:5" ht="67.5">
      <c r="A110" s="185" t="s">
        <v>418</v>
      </c>
      <c r="B110" s="183" t="s">
        <v>523</v>
      </c>
      <c r="C110" s="184">
        <v>22000</v>
      </c>
      <c r="D110" s="184">
        <v>90304.33</v>
      </c>
      <c r="E110" s="187">
        <f t="shared" si="1"/>
        <v>410.47422727272726</v>
      </c>
    </row>
    <row r="111" spans="1:5" ht="67.5">
      <c r="A111" s="185" t="s">
        <v>418</v>
      </c>
      <c r="B111" s="183" t="s">
        <v>524</v>
      </c>
      <c r="C111" s="184" t="s">
        <v>10</v>
      </c>
      <c r="D111" s="184">
        <v>60304.33</v>
      </c>
      <c r="E111" s="187"/>
    </row>
    <row r="112" spans="1:5" ht="67.5">
      <c r="A112" s="185" t="s">
        <v>418</v>
      </c>
      <c r="B112" s="183" t="s">
        <v>420</v>
      </c>
      <c r="C112" s="184">
        <v>22000</v>
      </c>
      <c r="D112" s="184">
        <v>30000</v>
      </c>
      <c r="E112" s="187">
        <f t="shared" si="1"/>
        <v>136.36363636363635</v>
      </c>
    </row>
    <row r="113" spans="1:5" ht="22.5">
      <c r="A113" s="185" t="s">
        <v>483</v>
      </c>
      <c r="B113" s="183" t="s">
        <v>484</v>
      </c>
      <c r="C113" s="184" t="s">
        <v>10</v>
      </c>
      <c r="D113" s="184">
        <v>15053.94</v>
      </c>
      <c r="E113" s="187"/>
    </row>
    <row r="114" spans="1:5" ht="45">
      <c r="A114" s="185" t="s">
        <v>485</v>
      </c>
      <c r="B114" s="183" t="s">
        <v>486</v>
      </c>
      <c r="C114" s="184" t="s">
        <v>10</v>
      </c>
      <c r="D114" s="184">
        <v>15053.94</v>
      </c>
      <c r="E114" s="187"/>
    </row>
    <row r="115" spans="1:5" ht="67.5">
      <c r="A115" s="185" t="s">
        <v>47</v>
      </c>
      <c r="B115" s="183" t="s">
        <v>220</v>
      </c>
      <c r="C115" s="184">
        <v>88000</v>
      </c>
      <c r="D115" s="184">
        <v>17110.330000000002</v>
      </c>
      <c r="E115" s="187">
        <f t="shared" si="1"/>
        <v>19.443556818181822</v>
      </c>
    </row>
    <row r="116" spans="1:5" ht="78.75">
      <c r="A116" s="186" t="s">
        <v>375</v>
      </c>
      <c r="B116" s="183" t="s">
        <v>239</v>
      </c>
      <c r="C116" s="184">
        <v>88000</v>
      </c>
      <c r="D116" s="184">
        <v>17110.330000000002</v>
      </c>
      <c r="E116" s="187">
        <f t="shared" si="1"/>
        <v>19.443556818181822</v>
      </c>
    </row>
    <row r="117" spans="1:5" ht="78.75">
      <c r="A117" s="186" t="s">
        <v>375</v>
      </c>
      <c r="B117" s="183" t="s">
        <v>300</v>
      </c>
      <c r="C117" s="184">
        <v>1000</v>
      </c>
      <c r="D117" s="184" t="s">
        <v>10</v>
      </c>
      <c r="E117" s="187"/>
    </row>
    <row r="118" spans="1:5" ht="78.75">
      <c r="A118" s="186" t="s">
        <v>375</v>
      </c>
      <c r="B118" s="183" t="s">
        <v>221</v>
      </c>
      <c r="C118" s="184">
        <v>36000</v>
      </c>
      <c r="D118" s="184">
        <v>17110.330000000002</v>
      </c>
      <c r="E118" s="187">
        <f t="shared" si="1"/>
        <v>47.528694444444447</v>
      </c>
    </row>
    <row r="119" spans="1:5" ht="78.75">
      <c r="A119" s="186" t="s">
        <v>375</v>
      </c>
      <c r="B119" s="183" t="s">
        <v>304</v>
      </c>
      <c r="C119" s="184">
        <v>51000</v>
      </c>
      <c r="D119" s="184" t="s">
        <v>10</v>
      </c>
      <c r="E119" s="187"/>
    </row>
    <row r="120" spans="1:5" ht="22.5">
      <c r="A120" s="185" t="s">
        <v>48</v>
      </c>
      <c r="B120" s="183" t="s">
        <v>222</v>
      </c>
      <c r="C120" s="184">
        <v>764000</v>
      </c>
      <c r="D120" s="184">
        <v>267998.01</v>
      </c>
      <c r="E120" s="187">
        <f t="shared" si="1"/>
        <v>35.078273560209425</v>
      </c>
    </row>
    <row r="121" spans="1:5" ht="45">
      <c r="A121" s="185" t="s">
        <v>49</v>
      </c>
      <c r="B121" s="183" t="s">
        <v>223</v>
      </c>
      <c r="C121" s="184">
        <v>764000</v>
      </c>
      <c r="D121" s="184">
        <v>267998.01</v>
      </c>
      <c r="E121" s="187">
        <f t="shared" si="1"/>
        <v>35.078273560209425</v>
      </c>
    </row>
    <row r="122" spans="1:5" ht="45">
      <c r="A122" s="185" t="s">
        <v>49</v>
      </c>
      <c r="B122" s="183" t="s">
        <v>487</v>
      </c>
      <c r="C122" s="184" t="s">
        <v>10</v>
      </c>
      <c r="D122" s="184">
        <v>6419.02</v>
      </c>
      <c r="E122" s="187"/>
    </row>
    <row r="123" spans="1:5" ht="45">
      <c r="A123" s="185" t="s">
        <v>49</v>
      </c>
      <c r="B123" s="183" t="s">
        <v>224</v>
      </c>
      <c r="C123" s="184" t="s">
        <v>10</v>
      </c>
      <c r="D123" s="184">
        <v>11300</v>
      </c>
      <c r="E123" s="187"/>
    </row>
    <row r="124" spans="1:5" ht="45">
      <c r="A124" s="185" t="s">
        <v>49</v>
      </c>
      <c r="B124" s="183" t="s">
        <v>488</v>
      </c>
      <c r="C124" s="184" t="s">
        <v>10</v>
      </c>
      <c r="D124" s="184">
        <v>11500</v>
      </c>
      <c r="E124" s="187"/>
    </row>
    <row r="125" spans="1:5" ht="90">
      <c r="A125" s="186" t="s">
        <v>376</v>
      </c>
      <c r="B125" s="183" t="s">
        <v>240</v>
      </c>
      <c r="C125" s="184">
        <v>764000</v>
      </c>
      <c r="D125" s="184">
        <v>238778.99</v>
      </c>
      <c r="E125" s="187">
        <f t="shared" si="1"/>
        <v>31.253794502617797</v>
      </c>
    </row>
    <row r="126" spans="1:5" ht="90">
      <c r="A126" s="186" t="s">
        <v>376</v>
      </c>
      <c r="B126" s="183" t="s">
        <v>325</v>
      </c>
      <c r="C126" s="184">
        <v>25000</v>
      </c>
      <c r="D126" s="184" t="s">
        <v>10</v>
      </c>
      <c r="E126" s="187"/>
    </row>
    <row r="127" spans="1:5" ht="90">
      <c r="A127" s="186" t="s">
        <v>376</v>
      </c>
      <c r="B127" s="183" t="s">
        <v>326</v>
      </c>
      <c r="C127" s="184">
        <v>1000</v>
      </c>
      <c r="D127" s="184" t="s">
        <v>10</v>
      </c>
      <c r="E127" s="187"/>
    </row>
    <row r="128" spans="1:5" ht="90">
      <c r="A128" s="186" t="s">
        <v>376</v>
      </c>
      <c r="B128" s="183" t="s">
        <v>327</v>
      </c>
      <c r="C128" s="184">
        <v>14000</v>
      </c>
      <c r="D128" s="184" t="s">
        <v>10</v>
      </c>
      <c r="E128" s="187"/>
    </row>
    <row r="129" spans="1:5" ht="90">
      <c r="A129" s="186" t="s">
        <v>376</v>
      </c>
      <c r="B129" s="183" t="s">
        <v>328</v>
      </c>
      <c r="C129" s="184">
        <v>2000</v>
      </c>
      <c r="D129" s="184" t="s">
        <v>10</v>
      </c>
      <c r="E129" s="187"/>
    </row>
    <row r="130" spans="1:5" ht="90">
      <c r="A130" s="186" t="s">
        <v>376</v>
      </c>
      <c r="B130" s="183" t="s">
        <v>225</v>
      </c>
      <c r="C130" s="184">
        <v>652000</v>
      </c>
      <c r="D130" s="184">
        <v>233707.5</v>
      </c>
      <c r="E130" s="187">
        <f t="shared" si="1"/>
        <v>35.844708588957054</v>
      </c>
    </row>
    <row r="131" spans="1:5" ht="90">
      <c r="A131" s="186" t="s">
        <v>376</v>
      </c>
      <c r="B131" s="183" t="s">
        <v>241</v>
      </c>
      <c r="C131" s="184">
        <v>70000</v>
      </c>
      <c r="D131" s="184">
        <v>5071.49</v>
      </c>
      <c r="E131" s="187">
        <f t="shared" si="1"/>
        <v>7.2449857142857139</v>
      </c>
    </row>
    <row r="132" spans="1:5">
      <c r="A132" s="185" t="s">
        <v>70</v>
      </c>
      <c r="B132" s="183" t="s">
        <v>226</v>
      </c>
      <c r="C132" s="184" t="s">
        <v>10</v>
      </c>
      <c r="D132" s="184">
        <v>51815.72</v>
      </c>
      <c r="E132" s="187"/>
    </row>
    <row r="133" spans="1:5">
      <c r="A133" s="185" t="s">
        <v>71</v>
      </c>
      <c r="B133" s="183" t="s">
        <v>227</v>
      </c>
      <c r="C133" s="184" t="s">
        <v>10</v>
      </c>
      <c r="D133" s="184">
        <v>51815.72</v>
      </c>
      <c r="E133" s="187"/>
    </row>
    <row r="134" spans="1:5" ht="22.5">
      <c r="A134" s="185" t="s">
        <v>72</v>
      </c>
      <c r="B134" s="183" t="s">
        <v>228</v>
      </c>
      <c r="C134" s="184" t="s">
        <v>10</v>
      </c>
      <c r="D134" s="184">
        <v>51815.72</v>
      </c>
      <c r="E134" s="187"/>
    </row>
    <row r="135" spans="1:5" ht="22.5">
      <c r="A135" s="185" t="s">
        <v>72</v>
      </c>
      <c r="B135" s="183" t="s">
        <v>410</v>
      </c>
      <c r="C135" s="184" t="s">
        <v>10</v>
      </c>
      <c r="D135" s="184">
        <v>51815.72</v>
      </c>
      <c r="E135" s="187"/>
    </row>
    <row r="136" spans="1:5">
      <c r="A136" s="185" t="s">
        <v>50</v>
      </c>
      <c r="B136" s="183" t="s">
        <v>434</v>
      </c>
      <c r="C136" s="184">
        <v>652273878.65999997</v>
      </c>
      <c r="D136" s="184">
        <v>365176532.88</v>
      </c>
      <c r="E136" s="187">
        <f t="shared" si="1"/>
        <v>55.985153602992824</v>
      </c>
    </row>
    <row r="137" spans="1:5" ht="33.75">
      <c r="A137" s="185" t="s">
        <v>51</v>
      </c>
      <c r="B137" s="183" t="s">
        <v>229</v>
      </c>
      <c r="C137" s="184">
        <v>653778905.33000004</v>
      </c>
      <c r="D137" s="184">
        <v>366685268.05000001</v>
      </c>
      <c r="E137" s="187">
        <f t="shared" si="1"/>
        <v>56.087044880243234</v>
      </c>
    </row>
    <row r="138" spans="1:5" ht="22.5">
      <c r="A138" s="185" t="s">
        <v>230</v>
      </c>
      <c r="B138" s="183" t="s">
        <v>330</v>
      </c>
      <c r="C138" s="184">
        <v>154811400</v>
      </c>
      <c r="D138" s="184">
        <v>143453200</v>
      </c>
      <c r="E138" s="187">
        <f t="shared" si="1"/>
        <v>92.663201805551793</v>
      </c>
    </row>
    <row r="139" spans="1:5" ht="22.5">
      <c r="A139" s="185" t="s">
        <v>52</v>
      </c>
      <c r="B139" s="183" t="s">
        <v>331</v>
      </c>
      <c r="C139" s="184">
        <v>59476500</v>
      </c>
      <c r="D139" s="184">
        <v>59476500</v>
      </c>
      <c r="E139" s="187">
        <f t="shared" si="1"/>
        <v>100</v>
      </c>
    </row>
    <row r="140" spans="1:5" ht="22.5">
      <c r="A140" s="185" t="s">
        <v>53</v>
      </c>
      <c r="B140" s="183" t="s">
        <v>332</v>
      </c>
      <c r="C140" s="184">
        <v>59476500</v>
      </c>
      <c r="D140" s="184">
        <v>59476500</v>
      </c>
      <c r="E140" s="187">
        <f t="shared" si="1"/>
        <v>100</v>
      </c>
    </row>
    <row r="141" spans="1:5" ht="22.5">
      <c r="A141" s="185" t="s">
        <v>54</v>
      </c>
      <c r="B141" s="183" t="s">
        <v>333</v>
      </c>
      <c r="C141" s="184">
        <v>95334900</v>
      </c>
      <c r="D141" s="184">
        <v>83976700</v>
      </c>
      <c r="E141" s="187">
        <f t="shared" si="1"/>
        <v>88.085999985314928</v>
      </c>
    </row>
    <row r="142" spans="1:5" ht="78.75">
      <c r="A142" s="186" t="s">
        <v>466</v>
      </c>
      <c r="B142" s="183" t="s">
        <v>334</v>
      </c>
      <c r="C142" s="184">
        <v>95334900</v>
      </c>
      <c r="D142" s="184">
        <v>83976700</v>
      </c>
      <c r="E142" s="187">
        <f t="shared" si="1"/>
        <v>88.085999985314928</v>
      </c>
    </row>
    <row r="143" spans="1:5" ht="33.75">
      <c r="A143" s="185" t="s">
        <v>56</v>
      </c>
      <c r="B143" s="183" t="s">
        <v>335</v>
      </c>
      <c r="C143" s="184">
        <v>158719054.63</v>
      </c>
      <c r="D143" s="184">
        <v>19497211.199999999</v>
      </c>
      <c r="E143" s="187">
        <f t="shared" si="1"/>
        <v>12.284102400591522</v>
      </c>
    </row>
    <row r="144" spans="1:5" ht="45">
      <c r="A144" s="185" t="s">
        <v>495</v>
      </c>
      <c r="B144" s="183" t="s">
        <v>496</v>
      </c>
      <c r="C144" s="184">
        <v>1000000</v>
      </c>
      <c r="D144" s="184" t="s">
        <v>10</v>
      </c>
      <c r="E144" s="187"/>
    </row>
    <row r="145" spans="1:5" ht="45">
      <c r="A145" s="185" t="s">
        <v>497</v>
      </c>
      <c r="B145" s="183" t="s">
        <v>498</v>
      </c>
      <c r="C145" s="184">
        <v>1000000</v>
      </c>
      <c r="D145" s="184" t="s">
        <v>10</v>
      </c>
      <c r="E145" s="187"/>
    </row>
    <row r="146" spans="1:5" ht="78.75">
      <c r="A146" s="186" t="s">
        <v>517</v>
      </c>
      <c r="B146" s="183" t="s">
        <v>511</v>
      </c>
      <c r="C146" s="184">
        <v>384150</v>
      </c>
      <c r="D146" s="184" t="s">
        <v>10</v>
      </c>
      <c r="E146" s="187"/>
    </row>
    <row r="147" spans="1:5" ht="78.75">
      <c r="A147" s="186" t="s">
        <v>517</v>
      </c>
      <c r="B147" s="183" t="s">
        <v>512</v>
      </c>
      <c r="C147" s="184">
        <v>384150</v>
      </c>
      <c r="D147" s="184" t="s">
        <v>10</v>
      </c>
      <c r="E147" s="187"/>
    </row>
    <row r="148" spans="1:5" ht="90">
      <c r="A148" s="186" t="s">
        <v>506</v>
      </c>
      <c r="B148" s="183" t="s">
        <v>499</v>
      </c>
      <c r="C148" s="184">
        <v>616667.19999999995</v>
      </c>
      <c r="D148" s="184">
        <v>616667.19999999995</v>
      </c>
      <c r="E148" s="187">
        <f t="shared" ref="E148:E187" si="2">D148/C148*100</f>
        <v>100</v>
      </c>
    </row>
    <row r="149" spans="1:5" ht="22.5">
      <c r="A149" s="185" t="s">
        <v>336</v>
      </c>
      <c r="B149" s="183" t="s">
        <v>337</v>
      </c>
      <c r="C149" s="184">
        <v>350100</v>
      </c>
      <c r="D149" s="184" t="s">
        <v>10</v>
      </c>
      <c r="E149" s="187"/>
    </row>
    <row r="150" spans="1:5" ht="22.5">
      <c r="A150" s="185" t="s">
        <v>411</v>
      </c>
      <c r="B150" s="183" t="s">
        <v>338</v>
      </c>
      <c r="C150" s="184">
        <v>350100</v>
      </c>
      <c r="D150" s="184" t="s">
        <v>10</v>
      </c>
      <c r="E150" s="187"/>
    </row>
    <row r="151" spans="1:5" ht="33.75">
      <c r="A151" s="185" t="s">
        <v>513</v>
      </c>
      <c r="B151" s="183" t="s">
        <v>514</v>
      </c>
      <c r="C151" s="184">
        <v>2220939</v>
      </c>
      <c r="D151" s="184" t="s">
        <v>10</v>
      </c>
      <c r="E151" s="187"/>
    </row>
    <row r="152" spans="1:5" ht="33.75">
      <c r="A152" s="185" t="s">
        <v>515</v>
      </c>
      <c r="B152" s="183" t="s">
        <v>516</v>
      </c>
      <c r="C152" s="184">
        <v>2220939</v>
      </c>
      <c r="D152" s="184" t="s">
        <v>10</v>
      </c>
      <c r="E152" s="187"/>
    </row>
    <row r="153" spans="1:5">
      <c r="A153" s="185" t="s">
        <v>57</v>
      </c>
      <c r="B153" s="183" t="s">
        <v>339</v>
      </c>
      <c r="C153" s="184">
        <v>154147198.43000001</v>
      </c>
      <c r="D153" s="184">
        <v>18880544</v>
      </c>
      <c r="E153" s="187">
        <f t="shared" si="2"/>
        <v>12.248386083107354</v>
      </c>
    </row>
    <row r="154" spans="1:5" ht="22.5">
      <c r="A154" s="185" t="s">
        <v>58</v>
      </c>
      <c r="B154" s="183" t="s">
        <v>340</v>
      </c>
      <c r="C154" s="184">
        <v>154147198.43000001</v>
      </c>
      <c r="D154" s="184">
        <v>18880544</v>
      </c>
      <c r="E154" s="187">
        <f t="shared" si="2"/>
        <v>12.248386083107354</v>
      </c>
    </row>
    <row r="155" spans="1:5" ht="22.5">
      <c r="A155" s="185" t="s">
        <v>231</v>
      </c>
      <c r="B155" s="183" t="s">
        <v>341</v>
      </c>
      <c r="C155" s="184">
        <v>309751160.69999999</v>
      </c>
      <c r="D155" s="184">
        <v>190428816.84999999</v>
      </c>
      <c r="E155" s="187">
        <f t="shared" si="2"/>
        <v>61.477999443054223</v>
      </c>
    </row>
    <row r="156" spans="1:5" ht="33.75">
      <c r="A156" s="185" t="s">
        <v>61</v>
      </c>
      <c r="B156" s="183" t="s">
        <v>342</v>
      </c>
      <c r="C156" s="184">
        <v>299004807</v>
      </c>
      <c r="D156" s="184">
        <v>181443779.66</v>
      </c>
      <c r="E156" s="187">
        <f t="shared" si="2"/>
        <v>60.682562758932498</v>
      </c>
    </row>
    <row r="157" spans="1:5" ht="33.75">
      <c r="A157" s="185" t="s">
        <v>62</v>
      </c>
      <c r="B157" s="183" t="s">
        <v>343</v>
      </c>
      <c r="C157" s="184">
        <v>299004807</v>
      </c>
      <c r="D157" s="184">
        <v>181443779.66</v>
      </c>
      <c r="E157" s="187">
        <f t="shared" si="2"/>
        <v>60.682562758932498</v>
      </c>
    </row>
    <row r="158" spans="1:5" ht="67.5">
      <c r="A158" s="185" t="s">
        <v>232</v>
      </c>
      <c r="B158" s="183" t="s">
        <v>344</v>
      </c>
      <c r="C158" s="184">
        <v>628100</v>
      </c>
      <c r="D158" s="184">
        <v>324890</v>
      </c>
      <c r="E158" s="187">
        <f t="shared" si="2"/>
        <v>51.725839834421272</v>
      </c>
    </row>
    <row r="159" spans="1:5" ht="78.75">
      <c r="A159" s="185" t="s">
        <v>233</v>
      </c>
      <c r="B159" s="183" t="s">
        <v>345</v>
      </c>
      <c r="C159" s="184">
        <v>628100</v>
      </c>
      <c r="D159" s="184">
        <v>324890</v>
      </c>
      <c r="E159" s="187">
        <f t="shared" si="2"/>
        <v>51.725839834421272</v>
      </c>
    </row>
    <row r="160" spans="1:5" ht="67.5">
      <c r="A160" s="185" t="s">
        <v>435</v>
      </c>
      <c r="B160" s="183" t="s">
        <v>436</v>
      </c>
      <c r="C160" s="184">
        <v>9401200</v>
      </c>
      <c r="D160" s="184">
        <v>8257479.1900000004</v>
      </c>
      <c r="E160" s="187">
        <f t="shared" si="2"/>
        <v>87.834310407182073</v>
      </c>
    </row>
    <row r="161" spans="1:5" ht="56.25">
      <c r="A161" s="185" t="s">
        <v>437</v>
      </c>
      <c r="B161" s="183" t="s">
        <v>438</v>
      </c>
      <c r="C161" s="184">
        <v>9401200</v>
      </c>
      <c r="D161" s="184">
        <v>8257479.1900000004</v>
      </c>
      <c r="E161" s="187">
        <f t="shared" si="2"/>
        <v>87.834310407182073</v>
      </c>
    </row>
    <row r="162" spans="1:5" ht="33.75">
      <c r="A162" s="185" t="s">
        <v>59</v>
      </c>
      <c r="B162" s="183" t="s">
        <v>346</v>
      </c>
      <c r="C162" s="184">
        <v>632053.69999999995</v>
      </c>
      <c r="D162" s="184">
        <v>333268</v>
      </c>
      <c r="E162" s="187">
        <f t="shared" si="2"/>
        <v>52.727798286759494</v>
      </c>
    </row>
    <row r="163" spans="1:5" ht="45">
      <c r="A163" s="185" t="s">
        <v>60</v>
      </c>
      <c r="B163" s="183" t="s">
        <v>347</v>
      </c>
      <c r="C163" s="184">
        <v>632053.69999999995</v>
      </c>
      <c r="D163" s="184">
        <v>333268</v>
      </c>
      <c r="E163" s="187">
        <f t="shared" si="2"/>
        <v>52.727798286759494</v>
      </c>
    </row>
    <row r="164" spans="1:5" ht="56.25">
      <c r="A164" s="185" t="s">
        <v>439</v>
      </c>
      <c r="B164" s="183" t="s">
        <v>440</v>
      </c>
      <c r="C164" s="184">
        <v>51400</v>
      </c>
      <c r="D164" s="184">
        <v>51400</v>
      </c>
      <c r="E164" s="187">
        <f t="shared" si="2"/>
        <v>100</v>
      </c>
    </row>
    <row r="165" spans="1:5" ht="67.5">
      <c r="A165" s="185" t="s">
        <v>441</v>
      </c>
      <c r="B165" s="183" t="s">
        <v>442</v>
      </c>
      <c r="C165" s="184">
        <v>51400</v>
      </c>
      <c r="D165" s="184">
        <v>51400</v>
      </c>
      <c r="E165" s="187">
        <f t="shared" si="2"/>
        <v>100</v>
      </c>
    </row>
    <row r="166" spans="1:5" ht="45">
      <c r="A166" s="185" t="s">
        <v>348</v>
      </c>
      <c r="B166" s="183" t="s">
        <v>349</v>
      </c>
      <c r="C166" s="184">
        <v>33600</v>
      </c>
      <c r="D166" s="184">
        <v>18000</v>
      </c>
      <c r="E166" s="187">
        <f t="shared" si="2"/>
        <v>53.571428571428569</v>
      </c>
    </row>
    <row r="167" spans="1:5" ht="45">
      <c r="A167" s="185" t="s">
        <v>350</v>
      </c>
      <c r="B167" s="183" t="s">
        <v>351</v>
      </c>
      <c r="C167" s="184">
        <v>33600</v>
      </c>
      <c r="D167" s="184">
        <v>18000</v>
      </c>
      <c r="E167" s="187">
        <f t="shared" si="2"/>
        <v>53.571428571428569</v>
      </c>
    </row>
    <row r="168" spans="1:5">
      <c r="A168" s="185" t="s">
        <v>63</v>
      </c>
      <c r="B168" s="183" t="s">
        <v>354</v>
      </c>
      <c r="C168" s="184">
        <v>30497290</v>
      </c>
      <c r="D168" s="184">
        <v>13306040</v>
      </c>
      <c r="E168" s="187">
        <f t="shared" si="2"/>
        <v>43.630237309610131</v>
      </c>
    </row>
    <row r="169" spans="1:5" ht="56.25">
      <c r="A169" s="185" t="s">
        <v>306</v>
      </c>
      <c r="B169" s="183" t="s">
        <v>355</v>
      </c>
      <c r="C169" s="184">
        <v>25339690</v>
      </c>
      <c r="D169" s="184">
        <v>13106040</v>
      </c>
      <c r="E169" s="187">
        <f t="shared" si="2"/>
        <v>51.721390435321034</v>
      </c>
    </row>
    <row r="170" spans="1:5" ht="67.5">
      <c r="A170" s="185" t="s">
        <v>307</v>
      </c>
      <c r="B170" s="183" t="s">
        <v>356</v>
      </c>
      <c r="C170" s="184">
        <v>25339690</v>
      </c>
      <c r="D170" s="184">
        <v>13106040</v>
      </c>
      <c r="E170" s="187">
        <f t="shared" si="2"/>
        <v>51.721390435321034</v>
      </c>
    </row>
    <row r="171" spans="1:5" ht="78.75">
      <c r="A171" s="186" t="s">
        <v>415</v>
      </c>
      <c r="B171" s="183" t="s">
        <v>394</v>
      </c>
      <c r="C171" s="184">
        <v>5157600</v>
      </c>
      <c r="D171" s="184">
        <v>200000</v>
      </c>
      <c r="E171" s="187">
        <f t="shared" si="2"/>
        <v>3.8777726074143009</v>
      </c>
    </row>
    <row r="172" spans="1:5" ht="33.75">
      <c r="A172" s="185" t="s">
        <v>395</v>
      </c>
      <c r="B172" s="183" t="s">
        <v>396</v>
      </c>
      <c r="C172" s="184">
        <v>5157600</v>
      </c>
      <c r="D172" s="184">
        <v>200000</v>
      </c>
      <c r="E172" s="187">
        <f t="shared" si="2"/>
        <v>3.8777726074143009</v>
      </c>
    </row>
    <row r="173" spans="1:5" ht="90">
      <c r="A173" s="185" t="s">
        <v>448</v>
      </c>
      <c r="B173" s="183" t="s">
        <v>449</v>
      </c>
      <c r="C173" s="184">
        <v>261973.33</v>
      </c>
      <c r="D173" s="184">
        <v>261989.59</v>
      </c>
      <c r="E173" s="187">
        <f t="shared" si="2"/>
        <v>100.00620673867833</v>
      </c>
    </row>
    <row r="174" spans="1:5" ht="67.5">
      <c r="A174" s="185" t="s">
        <v>450</v>
      </c>
      <c r="B174" s="183" t="s">
        <v>451</v>
      </c>
      <c r="C174" s="184">
        <v>138873.32999999999</v>
      </c>
      <c r="D174" s="184">
        <v>138872.97</v>
      </c>
      <c r="E174" s="187">
        <f t="shared" si="2"/>
        <v>99.99974077096013</v>
      </c>
    </row>
    <row r="175" spans="1:5" ht="67.5">
      <c r="A175" s="185" t="s">
        <v>452</v>
      </c>
      <c r="B175" s="183" t="s">
        <v>453</v>
      </c>
      <c r="C175" s="184">
        <v>138873.32999999999</v>
      </c>
      <c r="D175" s="184">
        <v>138872.97</v>
      </c>
      <c r="E175" s="187">
        <f t="shared" si="2"/>
        <v>99.99974077096013</v>
      </c>
    </row>
    <row r="176" spans="1:5" ht="56.25">
      <c r="A176" s="185" t="s">
        <v>490</v>
      </c>
      <c r="B176" s="183" t="s">
        <v>491</v>
      </c>
      <c r="C176" s="184">
        <v>6300</v>
      </c>
      <c r="D176" s="184">
        <v>6299.64</v>
      </c>
      <c r="E176" s="187">
        <f t="shared" si="2"/>
        <v>99.994285714285724</v>
      </c>
    </row>
    <row r="177" spans="1:10" ht="56.25">
      <c r="A177" s="185" t="s">
        <v>456</v>
      </c>
      <c r="B177" s="183" t="s">
        <v>457</v>
      </c>
      <c r="C177" s="184">
        <v>132573.32999999999</v>
      </c>
      <c r="D177" s="184">
        <v>132573.32999999999</v>
      </c>
      <c r="E177" s="187">
        <f t="shared" si="2"/>
        <v>100</v>
      </c>
    </row>
    <row r="178" spans="1:10" ht="45">
      <c r="A178" s="185" t="s">
        <v>458</v>
      </c>
      <c r="B178" s="183" t="s">
        <v>500</v>
      </c>
      <c r="C178" s="184">
        <v>123100</v>
      </c>
      <c r="D178" s="184">
        <v>123116.62</v>
      </c>
      <c r="E178" s="187">
        <f t="shared" si="2"/>
        <v>100.01350121852153</v>
      </c>
    </row>
    <row r="179" spans="1:10" ht="33.75">
      <c r="A179" s="185" t="s">
        <v>460</v>
      </c>
      <c r="B179" s="183" t="s">
        <v>501</v>
      </c>
      <c r="C179" s="184">
        <v>123100</v>
      </c>
      <c r="D179" s="184">
        <v>123116.62</v>
      </c>
      <c r="E179" s="187">
        <f t="shared" si="2"/>
        <v>100.01350121852153</v>
      </c>
    </row>
    <row r="180" spans="1:10" ht="33.75">
      <c r="A180" s="185" t="s">
        <v>462</v>
      </c>
      <c r="B180" s="183" t="s">
        <v>463</v>
      </c>
      <c r="C180" s="184">
        <v>18200</v>
      </c>
      <c r="D180" s="184">
        <v>18157.82</v>
      </c>
      <c r="E180" s="187">
        <f t="shared" si="2"/>
        <v>99.768241758241757</v>
      </c>
    </row>
    <row r="181" spans="1:10" ht="33.75">
      <c r="A181" s="185" t="s">
        <v>502</v>
      </c>
      <c r="B181" s="183" t="s">
        <v>503</v>
      </c>
      <c r="C181" s="184">
        <v>104900</v>
      </c>
      <c r="D181" s="184">
        <v>104958.8</v>
      </c>
      <c r="E181" s="187">
        <f t="shared" si="2"/>
        <v>100.0560533841754</v>
      </c>
    </row>
    <row r="182" spans="1:10" ht="33.75">
      <c r="A182" s="185" t="s">
        <v>502</v>
      </c>
      <c r="B182" s="183" t="s">
        <v>504</v>
      </c>
      <c r="C182" s="184">
        <v>101200</v>
      </c>
      <c r="D182" s="184">
        <v>101222.8</v>
      </c>
      <c r="E182" s="187">
        <f t="shared" si="2"/>
        <v>100.02252964426879</v>
      </c>
    </row>
    <row r="183" spans="1:10" ht="33.75">
      <c r="A183" s="185" t="s">
        <v>502</v>
      </c>
      <c r="B183" s="183" t="s">
        <v>505</v>
      </c>
      <c r="C183" s="184">
        <v>3700</v>
      </c>
      <c r="D183" s="184">
        <v>3736</v>
      </c>
      <c r="E183" s="187">
        <f t="shared" si="2"/>
        <v>100.97297297297297</v>
      </c>
    </row>
    <row r="184" spans="1:10" ht="45">
      <c r="A184" s="185" t="s">
        <v>64</v>
      </c>
      <c r="B184" s="183" t="s">
        <v>236</v>
      </c>
      <c r="C184" s="184">
        <v>-1767000</v>
      </c>
      <c r="D184" s="184">
        <v>-1770724.76</v>
      </c>
      <c r="E184" s="187">
        <f t="shared" si="2"/>
        <v>100.21079569892473</v>
      </c>
    </row>
    <row r="185" spans="1:10" ht="45">
      <c r="A185" s="185" t="s">
        <v>65</v>
      </c>
      <c r="B185" s="183" t="s">
        <v>357</v>
      </c>
      <c r="C185" s="184">
        <v>-1767000</v>
      </c>
      <c r="D185" s="184">
        <v>-1770724.76</v>
      </c>
      <c r="E185" s="187">
        <f t="shared" si="2"/>
        <v>100.21079569892473</v>
      </c>
    </row>
    <row r="186" spans="1:10">
      <c r="A186" s="185" t="s">
        <v>464</v>
      </c>
      <c r="B186" s="183" t="s">
        <v>465</v>
      </c>
      <c r="C186" s="184">
        <v>-13300</v>
      </c>
      <c r="D186" s="184">
        <v>-13335.33</v>
      </c>
      <c r="E186" s="187">
        <f t="shared" si="2"/>
        <v>100.26563909774436</v>
      </c>
    </row>
    <row r="187" spans="1:10" ht="56.25">
      <c r="A187" s="185" t="s">
        <v>358</v>
      </c>
      <c r="B187" s="183" t="s">
        <v>359</v>
      </c>
      <c r="C187" s="184">
        <v>-1753700</v>
      </c>
      <c r="D187" s="184">
        <v>-1757389.43</v>
      </c>
      <c r="E187" s="187">
        <f t="shared" si="2"/>
        <v>100.21037976848947</v>
      </c>
    </row>
    <row r="190" spans="1:10" ht="18">
      <c r="A190" s="5" t="s">
        <v>137</v>
      </c>
      <c r="B190" s="36"/>
      <c r="C190" s="36"/>
      <c r="D190" s="36" t="s">
        <v>138</v>
      </c>
    </row>
    <row r="192" spans="1:10" ht="31.5">
      <c r="A192" s="199" t="s">
        <v>75</v>
      </c>
      <c r="B192" s="199" t="s">
        <v>76</v>
      </c>
      <c r="C192" s="199" t="s">
        <v>244</v>
      </c>
      <c r="D192" s="199" t="s">
        <v>245</v>
      </c>
      <c r="E192" s="199" t="s">
        <v>467</v>
      </c>
      <c r="F192" s="199" t="s">
        <v>77</v>
      </c>
      <c r="G192" s="37" t="s">
        <v>68</v>
      </c>
      <c r="J192" t="s">
        <v>312</v>
      </c>
    </row>
    <row r="193" spans="1:7" ht="45">
      <c r="A193" s="200" t="s">
        <v>78</v>
      </c>
      <c r="B193" s="201" t="s">
        <v>378</v>
      </c>
      <c r="C193" s="200" t="s">
        <v>246</v>
      </c>
      <c r="D193" s="201" t="s">
        <v>247</v>
      </c>
      <c r="E193" s="202">
        <v>754760</v>
      </c>
      <c r="F193" s="207">
        <v>396690.33</v>
      </c>
      <c r="G193" s="35">
        <f>F193/E193*100</f>
        <v>52.55847289204516</v>
      </c>
    </row>
    <row r="194" spans="1:7" ht="112.5">
      <c r="A194" s="200" t="s">
        <v>78</v>
      </c>
      <c r="B194" s="201" t="s">
        <v>378</v>
      </c>
      <c r="C194" s="200" t="s">
        <v>248</v>
      </c>
      <c r="D194" s="201" t="s">
        <v>249</v>
      </c>
      <c r="E194" s="202">
        <v>227940</v>
      </c>
      <c r="F194" s="207">
        <v>111630.27</v>
      </c>
      <c r="G194" s="35">
        <f t="shared" ref="G194:G257" si="3">F194/E194*100</f>
        <v>48.973532508554882</v>
      </c>
    </row>
    <row r="195" spans="1:7" ht="67.5">
      <c r="A195" s="200" t="s">
        <v>79</v>
      </c>
      <c r="B195" s="201" t="s">
        <v>80</v>
      </c>
      <c r="C195" s="200" t="s">
        <v>246</v>
      </c>
      <c r="D195" s="201" t="s">
        <v>247</v>
      </c>
      <c r="E195" s="202">
        <v>1444390</v>
      </c>
      <c r="F195" s="207">
        <v>907147.45</v>
      </c>
      <c r="G195" s="35">
        <f t="shared" si="3"/>
        <v>62.804883030206518</v>
      </c>
    </row>
    <row r="196" spans="1:7" ht="78.75">
      <c r="A196" s="200" t="s">
        <v>79</v>
      </c>
      <c r="B196" s="201" t="s">
        <v>80</v>
      </c>
      <c r="C196" s="200" t="s">
        <v>250</v>
      </c>
      <c r="D196" s="201" t="s">
        <v>251</v>
      </c>
      <c r="E196" s="202">
        <v>20000</v>
      </c>
      <c r="F196" s="207">
        <v>6000</v>
      </c>
      <c r="G196" s="35">
        <f t="shared" si="3"/>
        <v>30</v>
      </c>
    </row>
    <row r="197" spans="1:7" ht="123.75">
      <c r="A197" s="200" t="s">
        <v>79</v>
      </c>
      <c r="B197" s="201" t="s">
        <v>80</v>
      </c>
      <c r="C197" s="200" t="s">
        <v>252</v>
      </c>
      <c r="D197" s="201" t="s">
        <v>253</v>
      </c>
      <c r="E197" s="202">
        <v>39200</v>
      </c>
      <c r="F197" s="207">
        <v>0</v>
      </c>
      <c r="G197" s="35">
        <f t="shared" si="3"/>
        <v>0</v>
      </c>
    </row>
    <row r="198" spans="1:7" ht="112.5">
      <c r="A198" s="200" t="s">
        <v>79</v>
      </c>
      <c r="B198" s="201" t="s">
        <v>80</v>
      </c>
      <c r="C198" s="200" t="s">
        <v>248</v>
      </c>
      <c r="D198" s="201" t="s">
        <v>249</v>
      </c>
      <c r="E198" s="202">
        <v>436210</v>
      </c>
      <c r="F198" s="207">
        <v>276212.96999999997</v>
      </c>
      <c r="G198" s="35">
        <f t="shared" si="3"/>
        <v>63.321099928933307</v>
      </c>
    </row>
    <row r="199" spans="1:7" ht="67.5">
      <c r="A199" s="200" t="s">
        <v>79</v>
      </c>
      <c r="B199" s="201" t="s">
        <v>80</v>
      </c>
      <c r="C199" s="200" t="s">
        <v>254</v>
      </c>
      <c r="D199" s="201" t="s">
        <v>468</v>
      </c>
      <c r="E199" s="202">
        <v>650000</v>
      </c>
      <c r="F199" s="207">
        <v>193181.53</v>
      </c>
      <c r="G199" s="35">
        <f t="shared" si="3"/>
        <v>29.720235384615385</v>
      </c>
    </row>
    <row r="200" spans="1:7" ht="90">
      <c r="A200" s="200" t="s">
        <v>81</v>
      </c>
      <c r="B200" s="201" t="s">
        <v>82</v>
      </c>
      <c r="C200" s="200" t="s">
        <v>246</v>
      </c>
      <c r="D200" s="201" t="s">
        <v>247</v>
      </c>
      <c r="E200" s="202">
        <v>8891856</v>
      </c>
      <c r="F200" s="207">
        <v>4904049.68</v>
      </c>
      <c r="G200" s="35">
        <f t="shared" si="3"/>
        <v>55.152149112626205</v>
      </c>
    </row>
    <row r="201" spans="1:7" ht="90">
      <c r="A201" s="200" t="s">
        <v>81</v>
      </c>
      <c r="B201" s="201" t="s">
        <v>82</v>
      </c>
      <c r="C201" s="200" t="s">
        <v>250</v>
      </c>
      <c r="D201" s="201" t="s">
        <v>251</v>
      </c>
      <c r="E201" s="202">
        <v>122000</v>
      </c>
      <c r="F201" s="207">
        <v>48508.2</v>
      </c>
      <c r="G201" s="35">
        <f t="shared" si="3"/>
        <v>39.760819672131142</v>
      </c>
    </row>
    <row r="202" spans="1:7" ht="112.5">
      <c r="A202" s="200" t="s">
        <v>81</v>
      </c>
      <c r="B202" s="201" t="s">
        <v>82</v>
      </c>
      <c r="C202" s="200" t="s">
        <v>248</v>
      </c>
      <c r="D202" s="201" t="s">
        <v>249</v>
      </c>
      <c r="E202" s="202">
        <v>2685344</v>
      </c>
      <c r="F202" s="207">
        <v>1323947.49</v>
      </c>
      <c r="G202" s="35">
        <f t="shared" si="3"/>
        <v>49.302714661510777</v>
      </c>
    </row>
    <row r="203" spans="1:7" ht="90">
      <c r="A203" s="200" t="s">
        <v>81</v>
      </c>
      <c r="B203" s="201" t="s">
        <v>82</v>
      </c>
      <c r="C203" s="200" t="s">
        <v>254</v>
      </c>
      <c r="D203" s="201" t="s">
        <v>468</v>
      </c>
      <c r="E203" s="202">
        <v>6409500</v>
      </c>
      <c r="F203" s="207">
        <v>2555139.1800000002</v>
      </c>
      <c r="G203" s="35">
        <f t="shared" si="3"/>
        <v>39.864875263281071</v>
      </c>
    </row>
    <row r="204" spans="1:7" ht="90">
      <c r="A204" s="200" t="s">
        <v>81</v>
      </c>
      <c r="B204" s="201" t="s">
        <v>82</v>
      </c>
      <c r="C204" s="200" t="s">
        <v>278</v>
      </c>
      <c r="D204" s="201" t="s">
        <v>279</v>
      </c>
      <c r="E204" s="202">
        <v>6000</v>
      </c>
      <c r="F204" s="207">
        <v>0</v>
      </c>
      <c r="G204" s="35">
        <f t="shared" si="3"/>
        <v>0</v>
      </c>
    </row>
    <row r="205" spans="1:7" ht="90">
      <c r="A205" s="200" t="s">
        <v>81</v>
      </c>
      <c r="B205" s="201" t="s">
        <v>82</v>
      </c>
      <c r="C205" s="200" t="s">
        <v>427</v>
      </c>
      <c r="D205" s="201" t="s">
        <v>428</v>
      </c>
      <c r="E205" s="202">
        <v>1000</v>
      </c>
      <c r="F205" s="207">
        <v>1000</v>
      </c>
      <c r="G205" s="35">
        <f t="shared" si="3"/>
        <v>100</v>
      </c>
    </row>
    <row r="206" spans="1:7" ht="90">
      <c r="A206" s="200" t="s">
        <v>81</v>
      </c>
      <c r="B206" s="201" t="s">
        <v>82</v>
      </c>
      <c r="C206" s="200" t="s">
        <v>266</v>
      </c>
      <c r="D206" s="201" t="s">
        <v>267</v>
      </c>
      <c r="E206" s="202">
        <v>60000</v>
      </c>
      <c r="F206" s="207">
        <v>49778.09</v>
      </c>
      <c r="G206" s="35">
        <f t="shared" si="3"/>
        <v>82.963483333333329</v>
      </c>
    </row>
    <row r="207" spans="1:7" ht="22.5">
      <c r="A207" s="200" t="s">
        <v>469</v>
      </c>
      <c r="B207" s="201" t="s">
        <v>470</v>
      </c>
      <c r="C207" s="200" t="s">
        <v>254</v>
      </c>
      <c r="D207" s="201" t="s">
        <v>468</v>
      </c>
      <c r="E207" s="202">
        <v>51400</v>
      </c>
      <c r="F207" s="207">
        <v>51400</v>
      </c>
      <c r="G207" s="35">
        <f t="shared" si="3"/>
        <v>100</v>
      </c>
    </row>
    <row r="208" spans="1:7" ht="56.25">
      <c r="A208" s="200" t="s">
        <v>83</v>
      </c>
      <c r="B208" s="201" t="s">
        <v>84</v>
      </c>
      <c r="C208" s="200" t="s">
        <v>246</v>
      </c>
      <c r="D208" s="201" t="s">
        <v>247</v>
      </c>
      <c r="E208" s="202">
        <v>4630890</v>
      </c>
      <c r="F208" s="207">
        <v>2413338.9700000002</v>
      </c>
      <c r="G208" s="35">
        <f t="shared" si="3"/>
        <v>52.113934254538549</v>
      </c>
    </row>
    <row r="209" spans="1:7" ht="78.75">
      <c r="A209" s="200" t="s">
        <v>83</v>
      </c>
      <c r="B209" s="201" t="s">
        <v>84</v>
      </c>
      <c r="C209" s="200" t="s">
        <v>250</v>
      </c>
      <c r="D209" s="201" t="s">
        <v>251</v>
      </c>
      <c r="E209" s="202">
        <v>9000</v>
      </c>
      <c r="F209" s="207">
        <v>3315.4</v>
      </c>
      <c r="G209" s="35">
        <f t="shared" si="3"/>
        <v>36.837777777777781</v>
      </c>
    </row>
    <row r="210" spans="1:7" ht="112.5">
      <c r="A210" s="200" t="s">
        <v>83</v>
      </c>
      <c r="B210" s="201" t="s">
        <v>84</v>
      </c>
      <c r="C210" s="200" t="s">
        <v>248</v>
      </c>
      <c r="D210" s="201" t="s">
        <v>249</v>
      </c>
      <c r="E210" s="202">
        <v>1398510</v>
      </c>
      <c r="F210" s="207">
        <v>680883.17</v>
      </c>
      <c r="G210" s="35">
        <f t="shared" si="3"/>
        <v>48.686328306554842</v>
      </c>
    </row>
    <row r="211" spans="1:7" ht="56.25">
      <c r="A211" s="200" t="s">
        <v>83</v>
      </c>
      <c r="B211" s="201" t="s">
        <v>84</v>
      </c>
      <c r="C211" s="200" t="s">
        <v>254</v>
      </c>
      <c r="D211" s="201" t="s">
        <v>468</v>
      </c>
      <c r="E211" s="202">
        <v>711400</v>
      </c>
      <c r="F211" s="207">
        <v>341989.83</v>
      </c>
      <c r="G211" s="35">
        <f t="shared" si="3"/>
        <v>48.072790272701717</v>
      </c>
    </row>
    <row r="212" spans="1:7" ht="67.5">
      <c r="A212" s="200" t="s">
        <v>83</v>
      </c>
      <c r="B212" s="201" t="s">
        <v>84</v>
      </c>
      <c r="C212" s="200" t="s">
        <v>278</v>
      </c>
      <c r="D212" s="201" t="s">
        <v>279</v>
      </c>
      <c r="E212" s="202">
        <v>1800</v>
      </c>
      <c r="F212" s="207">
        <v>0</v>
      </c>
      <c r="G212" s="35">
        <f t="shared" si="3"/>
        <v>0</v>
      </c>
    </row>
    <row r="213" spans="1:7">
      <c r="A213" s="200" t="s">
        <v>85</v>
      </c>
      <c r="B213" s="201" t="s">
        <v>86</v>
      </c>
      <c r="C213" s="200" t="s">
        <v>258</v>
      </c>
      <c r="D213" s="201" t="s">
        <v>259</v>
      </c>
      <c r="E213" s="202">
        <v>300000</v>
      </c>
      <c r="F213" s="207">
        <v>0</v>
      </c>
      <c r="G213" s="35">
        <f t="shared" si="3"/>
        <v>0</v>
      </c>
    </row>
    <row r="214" spans="1:7" ht="22.5">
      <c r="A214" s="200" t="s">
        <v>87</v>
      </c>
      <c r="B214" s="201" t="s">
        <v>88</v>
      </c>
      <c r="C214" s="200" t="s">
        <v>260</v>
      </c>
      <c r="D214" s="201" t="s">
        <v>379</v>
      </c>
      <c r="E214" s="202">
        <v>2279600</v>
      </c>
      <c r="F214" s="207">
        <v>1240037.77</v>
      </c>
      <c r="G214" s="35">
        <f t="shared" si="3"/>
        <v>54.397164853483069</v>
      </c>
    </row>
    <row r="215" spans="1:7" ht="45">
      <c r="A215" s="200" t="s">
        <v>87</v>
      </c>
      <c r="B215" s="201" t="s">
        <v>88</v>
      </c>
      <c r="C215" s="200" t="s">
        <v>261</v>
      </c>
      <c r="D215" s="201" t="s">
        <v>380</v>
      </c>
      <c r="E215" s="202">
        <v>20000</v>
      </c>
      <c r="F215" s="207">
        <v>3600</v>
      </c>
      <c r="G215" s="35">
        <f t="shared" si="3"/>
        <v>18</v>
      </c>
    </row>
    <row r="216" spans="1:7" ht="101.25">
      <c r="A216" s="200" t="s">
        <v>87</v>
      </c>
      <c r="B216" s="201" t="s">
        <v>88</v>
      </c>
      <c r="C216" s="200" t="s">
        <v>262</v>
      </c>
      <c r="D216" s="201" t="s">
        <v>381</v>
      </c>
      <c r="E216" s="202">
        <v>688400</v>
      </c>
      <c r="F216" s="207">
        <v>344933.83</v>
      </c>
      <c r="G216" s="35">
        <f t="shared" si="3"/>
        <v>50.106599360836725</v>
      </c>
    </row>
    <row r="217" spans="1:7" ht="45">
      <c r="A217" s="200" t="s">
        <v>87</v>
      </c>
      <c r="B217" s="201" t="s">
        <v>88</v>
      </c>
      <c r="C217" s="200" t="s">
        <v>246</v>
      </c>
      <c r="D217" s="201" t="s">
        <v>247</v>
      </c>
      <c r="E217" s="202">
        <v>1583100</v>
      </c>
      <c r="F217" s="207">
        <v>695252.03</v>
      </c>
      <c r="G217" s="35">
        <f t="shared" si="3"/>
        <v>43.917126523908792</v>
      </c>
    </row>
    <row r="218" spans="1:7" ht="78.75">
      <c r="A218" s="200" t="s">
        <v>87</v>
      </c>
      <c r="B218" s="201" t="s">
        <v>88</v>
      </c>
      <c r="C218" s="200" t="s">
        <v>250</v>
      </c>
      <c r="D218" s="201" t="s">
        <v>251</v>
      </c>
      <c r="E218" s="202">
        <v>8000</v>
      </c>
      <c r="F218" s="207">
        <v>1952.4</v>
      </c>
      <c r="G218" s="35">
        <f t="shared" si="3"/>
        <v>24.405000000000001</v>
      </c>
    </row>
    <row r="219" spans="1:7" ht="112.5">
      <c r="A219" s="200" t="s">
        <v>87</v>
      </c>
      <c r="B219" s="201" t="s">
        <v>88</v>
      </c>
      <c r="C219" s="200" t="s">
        <v>248</v>
      </c>
      <c r="D219" s="201" t="s">
        <v>249</v>
      </c>
      <c r="E219" s="202">
        <v>478010</v>
      </c>
      <c r="F219" s="207">
        <v>178765.17</v>
      </c>
      <c r="G219" s="35">
        <f t="shared" si="3"/>
        <v>37.397788749189345</v>
      </c>
    </row>
    <row r="220" spans="1:7" ht="67.5">
      <c r="A220" s="200" t="s">
        <v>87</v>
      </c>
      <c r="B220" s="201" t="s">
        <v>88</v>
      </c>
      <c r="C220" s="200" t="s">
        <v>270</v>
      </c>
      <c r="D220" s="201" t="s">
        <v>271</v>
      </c>
      <c r="E220" s="202">
        <v>236400</v>
      </c>
      <c r="F220" s="207">
        <v>110900</v>
      </c>
      <c r="G220" s="35">
        <f t="shared" si="3"/>
        <v>46.912013536379021</v>
      </c>
    </row>
    <row r="221" spans="1:7" ht="22.5">
      <c r="A221" s="200" t="s">
        <v>87</v>
      </c>
      <c r="B221" s="201" t="s">
        <v>88</v>
      </c>
      <c r="C221" s="200" t="s">
        <v>254</v>
      </c>
      <c r="D221" s="201" t="s">
        <v>468</v>
      </c>
      <c r="E221" s="202">
        <v>1683070</v>
      </c>
      <c r="F221" s="207">
        <v>875156.11</v>
      </c>
      <c r="G221" s="35">
        <f t="shared" si="3"/>
        <v>51.997606160171593</v>
      </c>
    </row>
    <row r="222" spans="1:7" ht="67.5">
      <c r="A222" s="200" t="s">
        <v>87</v>
      </c>
      <c r="B222" s="201" t="s">
        <v>88</v>
      </c>
      <c r="C222" s="200" t="s">
        <v>278</v>
      </c>
      <c r="D222" s="201" t="s">
        <v>279</v>
      </c>
      <c r="E222" s="202">
        <v>1200</v>
      </c>
      <c r="F222" s="207">
        <v>0</v>
      </c>
      <c r="G222" s="35">
        <f t="shared" si="3"/>
        <v>0</v>
      </c>
    </row>
    <row r="223" spans="1:7" ht="22.5">
      <c r="A223" s="200" t="s">
        <v>87</v>
      </c>
      <c r="B223" s="201" t="s">
        <v>88</v>
      </c>
      <c r="C223" s="200" t="s">
        <v>263</v>
      </c>
      <c r="D223" s="201" t="s">
        <v>264</v>
      </c>
      <c r="E223" s="202">
        <v>45000</v>
      </c>
      <c r="F223" s="207">
        <v>9252</v>
      </c>
      <c r="G223" s="35">
        <f t="shared" si="3"/>
        <v>20.560000000000002</v>
      </c>
    </row>
    <row r="224" spans="1:7" ht="22.5">
      <c r="A224" s="200" t="s">
        <v>87</v>
      </c>
      <c r="B224" s="201" t="s">
        <v>88</v>
      </c>
      <c r="C224" s="200" t="s">
        <v>265</v>
      </c>
      <c r="D224" s="201" t="s">
        <v>63</v>
      </c>
      <c r="E224" s="202">
        <v>100000</v>
      </c>
      <c r="F224" s="207">
        <v>100000</v>
      </c>
      <c r="G224" s="35">
        <f t="shared" si="3"/>
        <v>100</v>
      </c>
    </row>
    <row r="225" spans="1:7" ht="22.5">
      <c r="A225" s="200" t="s">
        <v>87</v>
      </c>
      <c r="B225" s="201" t="s">
        <v>88</v>
      </c>
      <c r="C225" s="200" t="s">
        <v>256</v>
      </c>
      <c r="D225" s="201" t="s">
        <v>257</v>
      </c>
      <c r="E225" s="202">
        <v>291600</v>
      </c>
      <c r="F225" s="207">
        <v>70743</v>
      </c>
      <c r="G225" s="35">
        <f t="shared" si="3"/>
        <v>24.260288065843621</v>
      </c>
    </row>
    <row r="226" spans="1:7" ht="22.5">
      <c r="A226" s="200" t="s">
        <v>87</v>
      </c>
      <c r="B226" s="201" t="s">
        <v>88</v>
      </c>
      <c r="C226" s="200" t="s">
        <v>266</v>
      </c>
      <c r="D226" s="201" t="s">
        <v>267</v>
      </c>
      <c r="E226" s="202">
        <v>5000</v>
      </c>
      <c r="F226" s="207">
        <v>793.68</v>
      </c>
      <c r="G226" s="35">
        <f t="shared" si="3"/>
        <v>15.8736</v>
      </c>
    </row>
    <row r="227" spans="1:7" ht="22.5">
      <c r="A227" s="200" t="s">
        <v>87</v>
      </c>
      <c r="B227" s="201" t="s">
        <v>88</v>
      </c>
      <c r="C227" s="200" t="s">
        <v>258</v>
      </c>
      <c r="D227" s="201" t="s">
        <v>259</v>
      </c>
      <c r="E227" s="202">
        <v>7411400</v>
      </c>
      <c r="F227" s="207">
        <v>0</v>
      </c>
      <c r="G227" s="35">
        <f t="shared" si="3"/>
        <v>0</v>
      </c>
    </row>
    <row r="228" spans="1:7" ht="22.5">
      <c r="A228" s="200" t="s">
        <v>89</v>
      </c>
      <c r="B228" s="201" t="s">
        <v>90</v>
      </c>
      <c r="C228" s="200" t="s">
        <v>263</v>
      </c>
      <c r="D228" s="201" t="s">
        <v>264</v>
      </c>
      <c r="E228" s="202">
        <v>632053.69999999995</v>
      </c>
      <c r="F228" s="207">
        <v>333268</v>
      </c>
      <c r="G228" s="35">
        <f t="shared" si="3"/>
        <v>52.727798286759494</v>
      </c>
    </row>
    <row r="229" spans="1:7" ht="45">
      <c r="A229" s="200" t="s">
        <v>91</v>
      </c>
      <c r="B229" s="201" t="s">
        <v>92</v>
      </c>
      <c r="C229" s="200" t="s">
        <v>260</v>
      </c>
      <c r="D229" s="201" t="s">
        <v>379</v>
      </c>
      <c r="E229" s="202">
        <v>1935000</v>
      </c>
      <c r="F229" s="207">
        <v>1263665.53</v>
      </c>
      <c r="G229" s="35">
        <f t="shared" si="3"/>
        <v>65.305712144702838</v>
      </c>
    </row>
    <row r="230" spans="1:7" ht="101.25">
      <c r="A230" s="200" t="s">
        <v>91</v>
      </c>
      <c r="B230" s="201" t="s">
        <v>92</v>
      </c>
      <c r="C230" s="200" t="s">
        <v>262</v>
      </c>
      <c r="D230" s="201" t="s">
        <v>381</v>
      </c>
      <c r="E230" s="202">
        <v>597000</v>
      </c>
      <c r="F230" s="207">
        <v>347438.09</v>
      </c>
      <c r="G230" s="35">
        <f t="shared" si="3"/>
        <v>58.197335008375219</v>
      </c>
    </row>
    <row r="231" spans="1:7" ht="45">
      <c r="A231" s="200" t="s">
        <v>91</v>
      </c>
      <c r="B231" s="201" t="s">
        <v>92</v>
      </c>
      <c r="C231" s="200" t="s">
        <v>254</v>
      </c>
      <c r="D231" s="201" t="s">
        <v>468</v>
      </c>
      <c r="E231" s="202">
        <v>392050.89</v>
      </c>
      <c r="F231" s="207">
        <v>226600.03</v>
      </c>
      <c r="G231" s="35">
        <f t="shared" si="3"/>
        <v>57.798626601765903</v>
      </c>
    </row>
    <row r="232" spans="1:7" ht="45">
      <c r="A232" s="200" t="s">
        <v>91</v>
      </c>
      <c r="B232" s="201" t="s">
        <v>92</v>
      </c>
      <c r="C232" s="200" t="s">
        <v>266</v>
      </c>
      <c r="D232" s="201" t="s">
        <v>267</v>
      </c>
      <c r="E232" s="202">
        <v>60</v>
      </c>
      <c r="F232" s="207">
        <v>50.58</v>
      </c>
      <c r="G232" s="35">
        <f t="shared" si="3"/>
        <v>84.3</v>
      </c>
    </row>
    <row r="233" spans="1:7" ht="22.5">
      <c r="A233" s="200" t="s">
        <v>309</v>
      </c>
      <c r="B233" s="201" t="s">
        <v>310</v>
      </c>
      <c r="C233" s="200" t="s">
        <v>265</v>
      </c>
      <c r="D233" s="201" t="s">
        <v>63</v>
      </c>
      <c r="E233" s="202">
        <v>304800</v>
      </c>
      <c r="F233" s="207">
        <v>304800</v>
      </c>
      <c r="G233" s="35">
        <f t="shared" si="3"/>
        <v>100</v>
      </c>
    </row>
    <row r="234" spans="1:7" ht="45">
      <c r="A234" s="200" t="s">
        <v>382</v>
      </c>
      <c r="B234" s="201" t="s">
        <v>383</v>
      </c>
      <c r="C234" s="200" t="s">
        <v>254</v>
      </c>
      <c r="D234" s="201" t="s">
        <v>468</v>
      </c>
      <c r="E234" s="202">
        <v>10000</v>
      </c>
      <c r="F234" s="207">
        <v>0</v>
      </c>
      <c r="G234" s="35">
        <f t="shared" si="3"/>
        <v>0</v>
      </c>
    </row>
    <row r="235" spans="1:7" ht="45">
      <c r="A235" s="200" t="s">
        <v>93</v>
      </c>
      <c r="B235" s="201" t="s">
        <v>94</v>
      </c>
      <c r="C235" s="200" t="s">
        <v>246</v>
      </c>
      <c r="D235" s="201" t="s">
        <v>247</v>
      </c>
      <c r="E235" s="202">
        <v>1998282</v>
      </c>
      <c r="F235" s="207">
        <v>1031406.61</v>
      </c>
      <c r="G235" s="35">
        <f t="shared" si="3"/>
        <v>51.614667499381973</v>
      </c>
    </row>
    <row r="236" spans="1:7" ht="78.75">
      <c r="A236" s="200" t="s">
        <v>93</v>
      </c>
      <c r="B236" s="201" t="s">
        <v>94</v>
      </c>
      <c r="C236" s="200" t="s">
        <v>250</v>
      </c>
      <c r="D236" s="201" t="s">
        <v>251</v>
      </c>
      <c r="E236" s="202">
        <v>35000</v>
      </c>
      <c r="F236" s="207">
        <v>11600</v>
      </c>
      <c r="G236" s="35">
        <f t="shared" si="3"/>
        <v>33.142857142857139</v>
      </c>
    </row>
    <row r="237" spans="1:7" ht="112.5">
      <c r="A237" s="200" t="s">
        <v>93</v>
      </c>
      <c r="B237" s="201" t="s">
        <v>94</v>
      </c>
      <c r="C237" s="200" t="s">
        <v>248</v>
      </c>
      <c r="D237" s="201" t="s">
        <v>249</v>
      </c>
      <c r="E237" s="202">
        <v>603418</v>
      </c>
      <c r="F237" s="207">
        <v>272006.46999999997</v>
      </c>
      <c r="G237" s="35">
        <f t="shared" si="3"/>
        <v>45.07761949428091</v>
      </c>
    </row>
    <row r="238" spans="1:7" ht="22.5">
      <c r="A238" s="200" t="s">
        <v>93</v>
      </c>
      <c r="B238" s="201" t="s">
        <v>94</v>
      </c>
      <c r="C238" s="200" t="s">
        <v>254</v>
      </c>
      <c r="D238" s="201" t="s">
        <v>468</v>
      </c>
      <c r="E238" s="202">
        <v>574700</v>
      </c>
      <c r="F238" s="207">
        <v>425399.9</v>
      </c>
      <c r="G238" s="35">
        <f t="shared" si="3"/>
        <v>74.02121106664346</v>
      </c>
    </row>
    <row r="239" spans="1:7" ht="123.75">
      <c r="A239" s="200" t="s">
        <v>93</v>
      </c>
      <c r="B239" s="201" t="s">
        <v>94</v>
      </c>
      <c r="C239" s="200" t="s">
        <v>471</v>
      </c>
      <c r="D239" s="201" t="s">
        <v>472</v>
      </c>
      <c r="E239" s="202">
        <v>33600</v>
      </c>
      <c r="F239" s="207">
        <v>17997.54</v>
      </c>
      <c r="G239" s="35">
        <f t="shared" si="3"/>
        <v>53.564107142857139</v>
      </c>
    </row>
    <row r="240" spans="1:7" ht="123.75">
      <c r="A240" s="200" t="s">
        <v>95</v>
      </c>
      <c r="B240" s="201" t="s">
        <v>96</v>
      </c>
      <c r="C240" s="200" t="s">
        <v>471</v>
      </c>
      <c r="D240" s="201" t="s">
        <v>472</v>
      </c>
      <c r="E240" s="202">
        <v>18730000</v>
      </c>
      <c r="F240" s="207">
        <v>6732645.3499999996</v>
      </c>
      <c r="G240" s="35">
        <f t="shared" si="3"/>
        <v>35.94578403630539</v>
      </c>
    </row>
    <row r="241" spans="1:7" ht="22.5">
      <c r="A241" s="200" t="s">
        <v>97</v>
      </c>
      <c r="B241" s="201" t="s">
        <v>98</v>
      </c>
      <c r="C241" s="200" t="s">
        <v>265</v>
      </c>
      <c r="D241" s="201" t="s">
        <v>63</v>
      </c>
      <c r="E241" s="202">
        <v>12948200</v>
      </c>
      <c r="F241" s="207">
        <v>1311667</v>
      </c>
      <c r="G241" s="35">
        <f t="shared" si="3"/>
        <v>10.130110748984416</v>
      </c>
    </row>
    <row r="242" spans="1:7" ht="22.5">
      <c r="A242" s="200" t="s">
        <v>421</v>
      </c>
      <c r="B242" s="201" t="s">
        <v>422</v>
      </c>
      <c r="C242" s="200" t="s">
        <v>254</v>
      </c>
      <c r="D242" s="201" t="s">
        <v>468</v>
      </c>
      <c r="E242" s="202">
        <v>889289.11</v>
      </c>
      <c r="F242" s="207">
        <v>0</v>
      </c>
      <c r="G242" s="35">
        <f t="shared" si="3"/>
        <v>0</v>
      </c>
    </row>
    <row r="243" spans="1:7" ht="22.5">
      <c r="A243" s="200" t="s">
        <v>99</v>
      </c>
      <c r="B243" s="201" t="s">
        <v>100</v>
      </c>
      <c r="C243" s="200" t="s">
        <v>254</v>
      </c>
      <c r="D243" s="201" t="s">
        <v>468</v>
      </c>
      <c r="E243" s="202">
        <v>2836900</v>
      </c>
      <c r="F243" s="207">
        <v>58900</v>
      </c>
      <c r="G243" s="35">
        <f t="shared" si="3"/>
        <v>2.076209947477881</v>
      </c>
    </row>
    <row r="244" spans="1:7" ht="123.75">
      <c r="A244" s="200" t="s">
        <v>99</v>
      </c>
      <c r="B244" s="201" t="s">
        <v>100</v>
      </c>
      <c r="C244" s="200" t="s">
        <v>471</v>
      </c>
      <c r="D244" s="201" t="s">
        <v>472</v>
      </c>
      <c r="E244" s="202">
        <v>100000</v>
      </c>
      <c r="F244" s="207">
        <v>0</v>
      </c>
      <c r="G244" s="35">
        <f t="shared" si="3"/>
        <v>0</v>
      </c>
    </row>
    <row r="245" spans="1:7" ht="22.5">
      <c r="A245" s="200" t="s">
        <v>101</v>
      </c>
      <c r="B245" s="201" t="s">
        <v>102</v>
      </c>
      <c r="C245" s="200" t="s">
        <v>254</v>
      </c>
      <c r="D245" s="201" t="s">
        <v>468</v>
      </c>
      <c r="E245" s="202">
        <v>150000</v>
      </c>
      <c r="F245" s="207">
        <v>64368.72</v>
      </c>
      <c r="G245" s="35">
        <f t="shared" si="3"/>
        <v>42.912480000000002</v>
      </c>
    </row>
    <row r="246" spans="1:7" ht="90">
      <c r="A246" s="200" t="s">
        <v>101</v>
      </c>
      <c r="B246" s="201" t="s">
        <v>102</v>
      </c>
      <c r="C246" s="200" t="s">
        <v>268</v>
      </c>
      <c r="D246" s="201" t="s">
        <v>269</v>
      </c>
      <c r="E246" s="202">
        <v>44000</v>
      </c>
      <c r="F246" s="207">
        <v>0</v>
      </c>
      <c r="G246" s="35">
        <f t="shared" si="3"/>
        <v>0</v>
      </c>
    </row>
    <row r="247" spans="1:7" ht="67.5">
      <c r="A247" s="200" t="s">
        <v>103</v>
      </c>
      <c r="B247" s="201" t="s">
        <v>104</v>
      </c>
      <c r="C247" s="200" t="s">
        <v>270</v>
      </c>
      <c r="D247" s="201" t="s">
        <v>271</v>
      </c>
      <c r="E247" s="202">
        <v>5000000</v>
      </c>
      <c r="F247" s="207">
        <v>1820000</v>
      </c>
      <c r="G247" s="35">
        <f t="shared" si="3"/>
        <v>36.4</v>
      </c>
    </row>
    <row r="248" spans="1:7" ht="123.75">
      <c r="A248" s="200" t="s">
        <v>103</v>
      </c>
      <c r="B248" s="201" t="s">
        <v>104</v>
      </c>
      <c r="C248" s="200" t="s">
        <v>471</v>
      </c>
      <c r="D248" s="201" t="s">
        <v>472</v>
      </c>
      <c r="E248" s="202">
        <v>7185200</v>
      </c>
      <c r="F248" s="207">
        <v>3159985</v>
      </c>
      <c r="G248" s="35">
        <f t="shared" si="3"/>
        <v>43.979082001892777</v>
      </c>
    </row>
    <row r="249" spans="1:7" ht="22.5">
      <c r="A249" s="200" t="s">
        <v>105</v>
      </c>
      <c r="B249" s="201" t="s">
        <v>106</v>
      </c>
      <c r="C249" s="200" t="s">
        <v>254</v>
      </c>
      <c r="D249" s="201" t="s">
        <v>468</v>
      </c>
      <c r="E249" s="202">
        <v>5060000</v>
      </c>
      <c r="F249" s="207">
        <v>36089.870000000003</v>
      </c>
      <c r="G249" s="35">
        <f t="shared" si="3"/>
        <v>0.71323853754940714</v>
      </c>
    </row>
    <row r="250" spans="1:7" ht="22.5">
      <c r="A250" s="200" t="s">
        <v>105</v>
      </c>
      <c r="B250" s="201" t="s">
        <v>106</v>
      </c>
      <c r="C250" s="200" t="s">
        <v>265</v>
      </c>
      <c r="D250" s="201" t="s">
        <v>63</v>
      </c>
      <c r="E250" s="202">
        <v>1240204.43</v>
      </c>
      <c r="F250" s="207">
        <v>0</v>
      </c>
      <c r="G250" s="35">
        <f t="shared" si="3"/>
        <v>0</v>
      </c>
    </row>
    <row r="251" spans="1:7" ht="67.5">
      <c r="A251" s="200" t="s">
        <v>107</v>
      </c>
      <c r="B251" s="201" t="s">
        <v>108</v>
      </c>
      <c r="C251" s="200" t="s">
        <v>270</v>
      </c>
      <c r="D251" s="201" t="s">
        <v>271</v>
      </c>
      <c r="E251" s="202">
        <v>4212600</v>
      </c>
      <c r="F251" s="207">
        <v>0</v>
      </c>
      <c r="G251" s="35">
        <f t="shared" si="3"/>
        <v>0</v>
      </c>
    </row>
    <row r="252" spans="1:7" ht="112.5">
      <c r="A252" s="200" t="s">
        <v>109</v>
      </c>
      <c r="B252" s="201" t="s">
        <v>110</v>
      </c>
      <c r="C252" s="200" t="s">
        <v>272</v>
      </c>
      <c r="D252" s="201" t="s">
        <v>273</v>
      </c>
      <c r="E252" s="202">
        <v>82264252</v>
      </c>
      <c r="F252" s="207">
        <v>49079220</v>
      </c>
      <c r="G252" s="35">
        <f t="shared" si="3"/>
        <v>59.660446435469929</v>
      </c>
    </row>
    <row r="253" spans="1:7" ht="33.75">
      <c r="A253" s="200" t="s">
        <v>109</v>
      </c>
      <c r="B253" s="201" t="s">
        <v>110</v>
      </c>
      <c r="C253" s="200" t="s">
        <v>274</v>
      </c>
      <c r="D253" s="201" t="s">
        <v>275</v>
      </c>
      <c r="E253" s="202">
        <v>3884528</v>
      </c>
      <c r="F253" s="207">
        <v>1148742</v>
      </c>
      <c r="G253" s="35">
        <f t="shared" si="3"/>
        <v>29.572241466659527</v>
      </c>
    </row>
    <row r="254" spans="1:7" ht="112.5">
      <c r="A254" s="200" t="s">
        <v>111</v>
      </c>
      <c r="B254" s="201" t="s">
        <v>112</v>
      </c>
      <c r="C254" s="200" t="s">
        <v>272</v>
      </c>
      <c r="D254" s="201" t="s">
        <v>273</v>
      </c>
      <c r="E254" s="202">
        <v>241696071</v>
      </c>
      <c r="F254" s="207">
        <v>147248087</v>
      </c>
      <c r="G254" s="35">
        <f t="shared" si="3"/>
        <v>60.922830226727186</v>
      </c>
    </row>
    <row r="255" spans="1:7" ht="33.75">
      <c r="A255" s="200" t="s">
        <v>111</v>
      </c>
      <c r="B255" s="201" t="s">
        <v>112</v>
      </c>
      <c r="C255" s="200" t="s">
        <v>274</v>
      </c>
      <c r="D255" s="201" t="s">
        <v>275</v>
      </c>
      <c r="E255" s="202">
        <v>6951647</v>
      </c>
      <c r="F255" s="207">
        <v>2445903.4900000002</v>
      </c>
      <c r="G255" s="35">
        <f t="shared" si="3"/>
        <v>35.184517999835151</v>
      </c>
    </row>
    <row r="256" spans="1:7" ht="112.5">
      <c r="A256" s="200" t="s">
        <v>385</v>
      </c>
      <c r="B256" s="201" t="s">
        <v>386</v>
      </c>
      <c r="C256" s="200" t="s">
        <v>272</v>
      </c>
      <c r="D256" s="201" t="s">
        <v>273</v>
      </c>
      <c r="E256" s="202">
        <v>14835533</v>
      </c>
      <c r="F256" s="207">
        <v>8641662</v>
      </c>
      <c r="G256" s="35">
        <f t="shared" si="3"/>
        <v>58.249757524721225</v>
      </c>
    </row>
    <row r="257" spans="1:7" ht="33.75">
      <c r="A257" s="200" t="s">
        <v>385</v>
      </c>
      <c r="B257" s="201" t="s">
        <v>386</v>
      </c>
      <c r="C257" s="200" t="s">
        <v>274</v>
      </c>
      <c r="D257" s="201" t="s">
        <v>275</v>
      </c>
      <c r="E257" s="202">
        <v>322000</v>
      </c>
      <c r="F257" s="207">
        <v>83175</v>
      </c>
      <c r="G257" s="35">
        <f t="shared" si="3"/>
        <v>25.830745341614907</v>
      </c>
    </row>
    <row r="258" spans="1:7" ht="112.5">
      <c r="A258" s="200" t="s">
        <v>113</v>
      </c>
      <c r="B258" s="201" t="s">
        <v>387</v>
      </c>
      <c r="C258" s="200" t="s">
        <v>272</v>
      </c>
      <c r="D258" s="201" t="s">
        <v>273</v>
      </c>
      <c r="E258" s="202">
        <v>10257720</v>
      </c>
      <c r="F258" s="207">
        <v>6409566</v>
      </c>
      <c r="G258" s="35">
        <f t="shared" ref="G258:G303" si="4">F258/E258*100</f>
        <v>62.48528912857828</v>
      </c>
    </row>
    <row r="259" spans="1:7" ht="33.75">
      <c r="A259" s="200" t="s">
        <v>113</v>
      </c>
      <c r="B259" s="201" t="s">
        <v>387</v>
      </c>
      <c r="C259" s="200" t="s">
        <v>274</v>
      </c>
      <c r="D259" s="201" t="s">
        <v>275</v>
      </c>
      <c r="E259" s="202">
        <v>4694459</v>
      </c>
      <c r="F259" s="207">
        <v>1905619.06</v>
      </c>
      <c r="G259" s="35">
        <f t="shared" si="4"/>
        <v>40.592942871585421</v>
      </c>
    </row>
    <row r="260" spans="1:7" ht="22.5">
      <c r="A260" s="200" t="s">
        <v>114</v>
      </c>
      <c r="B260" s="201" t="s">
        <v>115</v>
      </c>
      <c r="C260" s="200" t="s">
        <v>260</v>
      </c>
      <c r="D260" s="201" t="s">
        <v>379</v>
      </c>
      <c r="E260" s="202">
        <v>13054684</v>
      </c>
      <c r="F260" s="207">
        <v>6767850.3099999996</v>
      </c>
      <c r="G260" s="35">
        <f t="shared" si="4"/>
        <v>51.842314298837103</v>
      </c>
    </row>
    <row r="261" spans="1:7" ht="45">
      <c r="A261" s="200" t="s">
        <v>114</v>
      </c>
      <c r="B261" s="201" t="s">
        <v>115</v>
      </c>
      <c r="C261" s="200" t="s">
        <v>261</v>
      </c>
      <c r="D261" s="201" t="s">
        <v>380</v>
      </c>
      <c r="E261" s="202">
        <v>52494.35</v>
      </c>
      <c r="F261" s="207">
        <v>30115.599999999999</v>
      </c>
      <c r="G261" s="35">
        <f t="shared" si="4"/>
        <v>57.369221640043165</v>
      </c>
    </row>
    <row r="262" spans="1:7" ht="101.25">
      <c r="A262" s="200" t="s">
        <v>114</v>
      </c>
      <c r="B262" s="201" t="s">
        <v>115</v>
      </c>
      <c r="C262" s="200" t="s">
        <v>262</v>
      </c>
      <c r="D262" s="201" t="s">
        <v>381</v>
      </c>
      <c r="E262" s="202">
        <v>3942513</v>
      </c>
      <c r="F262" s="207">
        <v>1949565.07</v>
      </c>
      <c r="G262" s="35">
        <f t="shared" si="4"/>
        <v>49.449807013952778</v>
      </c>
    </row>
    <row r="263" spans="1:7" ht="45">
      <c r="A263" s="200" t="s">
        <v>114</v>
      </c>
      <c r="B263" s="201" t="s">
        <v>115</v>
      </c>
      <c r="C263" s="200" t="s">
        <v>246</v>
      </c>
      <c r="D263" s="201" t="s">
        <v>247</v>
      </c>
      <c r="E263" s="202">
        <v>2428979</v>
      </c>
      <c r="F263" s="207">
        <v>1221013.0900000001</v>
      </c>
      <c r="G263" s="35">
        <f t="shared" si="4"/>
        <v>50.268573338839083</v>
      </c>
    </row>
    <row r="264" spans="1:7" ht="78.75">
      <c r="A264" s="200" t="s">
        <v>114</v>
      </c>
      <c r="B264" s="201" t="s">
        <v>115</v>
      </c>
      <c r="C264" s="200" t="s">
        <v>250</v>
      </c>
      <c r="D264" s="201" t="s">
        <v>251</v>
      </c>
      <c r="E264" s="202">
        <v>25520</v>
      </c>
      <c r="F264" s="207">
        <v>10895.4</v>
      </c>
      <c r="G264" s="35">
        <f t="shared" si="4"/>
        <v>42.693573667711597</v>
      </c>
    </row>
    <row r="265" spans="1:7" ht="112.5">
      <c r="A265" s="200" t="s">
        <v>114</v>
      </c>
      <c r="B265" s="201" t="s">
        <v>115</v>
      </c>
      <c r="C265" s="200" t="s">
        <v>248</v>
      </c>
      <c r="D265" s="201" t="s">
        <v>249</v>
      </c>
      <c r="E265" s="202">
        <v>733556</v>
      </c>
      <c r="F265" s="207">
        <v>348347.54</v>
      </c>
      <c r="G265" s="35">
        <f t="shared" si="4"/>
        <v>47.487518335341811</v>
      </c>
    </row>
    <row r="266" spans="1:7" ht="22.5">
      <c r="A266" s="200" t="s">
        <v>114</v>
      </c>
      <c r="B266" s="201" t="s">
        <v>115</v>
      </c>
      <c r="C266" s="200" t="s">
        <v>254</v>
      </c>
      <c r="D266" s="201" t="s">
        <v>468</v>
      </c>
      <c r="E266" s="202">
        <v>4000720.65</v>
      </c>
      <c r="F266" s="207">
        <v>1683242.97</v>
      </c>
      <c r="G266" s="35">
        <f t="shared" si="4"/>
        <v>42.073494184104057</v>
      </c>
    </row>
    <row r="267" spans="1:7" ht="67.5">
      <c r="A267" s="200" t="s">
        <v>114</v>
      </c>
      <c r="B267" s="201" t="s">
        <v>115</v>
      </c>
      <c r="C267" s="200" t="s">
        <v>278</v>
      </c>
      <c r="D267" s="201" t="s">
        <v>279</v>
      </c>
      <c r="E267" s="202">
        <v>4500</v>
      </c>
      <c r="F267" s="207">
        <v>0</v>
      </c>
      <c r="G267" s="35">
        <f t="shared" si="4"/>
        <v>0</v>
      </c>
    </row>
    <row r="268" spans="1:7" ht="22.5">
      <c r="A268" s="200" t="s">
        <v>114</v>
      </c>
      <c r="B268" s="201" t="s">
        <v>115</v>
      </c>
      <c r="C268" s="200" t="s">
        <v>313</v>
      </c>
      <c r="D268" s="201" t="s">
        <v>314</v>
      </c>
      <c r="E268" s="202">
        <v>18000</v>
      </c>
      <c r="F268" s="207">
        <v>3000</v>
      </c>
      <c r="G268" s="35">
        <f t="shared" si="4"/>
        <v>16.666666666666664</v>
      </c>
    </row>
    <row r="269" spans="1:7" ht="22.5">
      <c r="A269" s="200" t="s">
        <v>114</v>
      </c>
      <c r="B269" s="201" t="s">
        <v>115</v>
      </c>
      <c r="C269" s="200" t="s">
        <v>256</v>
      </c>
      <c r="D269" s="201" t="s">
        <v>257</v>
      </c>
      <c r="E269" s="202">
        <v>6140</v>
      </c>
      <c r="F269" s="207">
        <v>6140</v>
      </c>
      <c r="G269" s="35">
        <f t="shared" si="4"/>
        <v>100</v>
      </c>
    </row>
    <row r="270" spans="1:7" ht="22.5">
      <c r="A270" s="200" t="s">
        <v>114</v>
      </c>
      <c r="B270" s="201" t="s">
        <v>115</v>
      </c>
      <c r="C270" s="200" t="s">
        <v>266</v>
      </c>
      <c r="D270" s="201" t="s">
        <v>267</v>
      </c>
      <c r="E270" s="202">
        <v>20</v>
      </c>
      <c r="F270" s="207">
        <v>20</v>
      </c>
      <c r="G270" s="35">
        <f t="shared" si="4"/>
        <v>100</v>
      </c>
    </row>
    <row r="271" spans="1:7" ht="22.5">
      <c r="A271" s="200" t="s">
        <v>116</v>
      </c>
      <c r="B271" s="201" t="s">
        <v>117</v>
      </c>
      <c r="C271" s="200" t="s">
        <v>265</v>
      </c>
      <c r="D271" s="201" t="s">
        <v>63</v>
      </c>
      <c r="E271" s="202">
        <v>2552010</v>
      </c>
      <c r="F271" s="207">
        <v>0</v>
      </c>
      <c r="G271" s="35">
        <f t="shared" si="4"/>
        <v>0</v>
      </c>
    </row>
    <row r="272" spans="1:7" ht="112.5">
      <c r="A272" s="200" t="s">
        <v>116</v>
      </c>
      <c r="B272" s="201" t="s">
        <v>117</v>
      </c>
      <c r="C272" s="200" t="s">
        <v>272</v>
      </c>
      <c r="D272" s="201" t="s">
        <v>273</v>
      </c>
      <c r="E272" s="202">
        <v>55309947</v>
      </c>
      <c r="F272" s="207">
        <v>35258081.869999997</v>
      </c>
      <c r="G272" s="35">
        <f t="shared" si="4"/>
        <v>63.746367122716642</v>
      </c>
    </row>
    <row r="273" spans="1:7" ht="33.75">
      <c r="A273" s="200" t="s">
        <v>116</v>
      </c>
      <c r="B273" s="201" t="s">
        <v>117</v>
      </c>
      <c r="C273" s="200" t="s">
        <v>274</v>
      </c>
      <c r="D273" s="201" t="s">
        <v>275</v>
      </c>
      <c r="E273" s="202">
        <v>3486840</v>
      </c>
      <c r="F273" s="207">
        <v>467177</v>
      </c>
      <c r="G273" s="35">
        <f t="shared" si="4"/>
        <v>13.398291863119615</v>
      </c>
    </row>
    <row r="274" spans="1:7" ht="22.5">
      <c r="A274" s="200" t="s">
        <v>118</v>
      </c>
      <c r="B274" s="201" t="s">
        <v>119</v>
      </c>
      <c r="C274" s="200" t="s">
        <v>260</v>
      </c>
      <c r="D274" s="201" t="s">
        <v>379</v>
      </c>
      <c r="E274" s="202">
        <v>23487000</v>
      </c>
      <c r="F274" s="207">
        <v>13108315.779999999</v>
      </c>
      <c r="G274" s="35">
        <f t="shared" si="4"/>
        <v>55.810941286669213</v>
      </c>
    </row>
    <row r="275" spans="1:7" ht="45">
      <c r="A275" s="200" t="s">
        <v>118</v>
      </c>
      <c r="B275" s="201" t="s">
        <v>119</v>
      </c>
      <c r="C275" s="200" t="s">
        <v>261</v>
      </c>
      <c r="D275" s="201" t="s">
        <v>380</v>
      </c>
      <c r="E275" s="202">
        <v>35000</v>
      </c>
      <c r="F275" s="207">
        <v>5385.3</v>
      </c>
      <c r="G275" s="35">
        <f t="shared" si="4"/>
        <v>15.386571428571431</v>
      </c>
    </row>
    <row r="276" spans="1:7" ht="101.25">
      <c r="A276" s="200" t="s">
        <v>118</v>
      </c>
      <c r="B276" s="201" t="s">
        <v>119</v>
      </c>
      <c r="C276" s="200" t="s">
        <v>262</v>
      </c>
      <c r="D276" s="201" t="s">
        <v>381</v>
      </c>
      <c r="E276" s="202">
        <v>7086317.2400000002</v>
      </c>
      <c r="F276" s="207">
        <v>3765826.58</v>
      </c>
      <c r="G276" s="35">
        <f t="shared" si="4"/>
        <v>53.142223985444936</v>
      </c>
    </row>
    <row r="277" spans="1:7" ht="22.5">
      <c r="A277" s="200" t="s">
        <v>118</v>
      </c>
      <c r="B277" s="201" t="s">
        <v>119</v>
      </c>
      <c r="C277" s="200" t="s">
        <v>254</v>
      </c>
      <c r="D277" s="201" t="s">
        <v>468</v>
      </c>
      <c r="E277" s="202">
        <v>1352000</v>
      </c>
      <c r="F277" s="207">
        <v>763060.12</v>
      </c>
      <c r="G277" s="35">
        <f t="shared" si="4"/>
        <v>56.439357988165682</v>
      </c>
    </row>
    <row r="278" spans="1:7" ht="67.5">
      <c r="A278" s="200" t="s">
        <v>118</v>
      </c>
      <c r="B278" s="201" t="s">
        <v>119</v>
      </c>
      <c r="C278" s="200" t="s">
        <v>278</v>
      </c>
      <c r="D278" s="201" t="s">
        <v>279</v>
      </c>
      <c r="E278" s="202">
        <v>1000</v>
      </c>
      <c r="F278" s="207">
        <v>0</v>
      </c>
      <c r="G278" s="35">
        <f t="shared" si="4"/>
        <v>0</v>
      </c>
    </row>
    <row r="279" spans="1:7" ht="22.5">
      <c r="A279" s="200" t="s">
        <v>118</v>
      </c>
      <c r="B279" s="201" t="s">
        <v>119</v>
      </c>
      <c r="C279" s="200" t="s">
        <v>256</v>
      </c>
      <c r="D279" s="201" t="s">
        <v>257</v>
      </c>
      <c r="E279" s="202">
        <v>6682.76</v>
      </c>
      <c r="F279" s="207">
        <v>0</v>
      </c>
      <c r="G279" s="35">
        <f t="shared" si="4"/>
        <v>0</v>
      </c>
    </row>
    <row r="280" spans="1:7" ht="22.5">
      <c r="A280" s="200" t="s">
        <v>120</v>
      </c>
      <c r="B280" s="201" t="s">
        <v>121</v>
      </c>
      <c r="C280" s="200" t="s">
        <v>265</v>
      </c>
      <c r="D280" s="201" t="s">
        <v>63</v>
      </c>
      <c r="E280" s="202">
        <v>68800</v>
      </c>
      <c r="F280" s="207">
        <v>68800</v>
      </c>
      <c r="G280" s="35">
        <f t="shared" si="4"/>
        <v>100</v>
      </c>
    </row>
    <row r="281" spans="1:7" ht="33.75">
      <c r="A281" s="200" t="s">
        <v>281</v>
      </c>
      <c r="B281" s="201" t="s">
        <v>282</v>
      </c>
      <c r="C281" s="200" t="s">
        <v>283</v>
      </c>
      <c r="D281" s="201" t="s">
        <v>284</v>
      </c>
      <c r="E281" s="202">
        <v>475000</v>
      </c>
      <c r="F281" s="207">
        <v>219998.09</v>
      </c>
      <c r="G281" s="35">
        <f t="shared" si="4"/>
        <v>46.31538736842105</v>
      </c>
    </row>
    <row r="282" spans="1:7" ht="112.5">
      <c r="A282" s="200" t="s">
        <v>122</v>
      </c>
      <c r="B282" s="201" t="s">
        <v>123</v>
      </c>
      <c r="C282" s="200" t="s">
        <v>272</v>
      </c>
      <c r="D282" s="201" t="s">
        <v>273</v>
      </c>
      <c r="E282" s="202">
        <v>22172180</v>
      </c>
      <c r="F282" s="207">
        <v>12471578</v>
      </c>
      <c r="G282" s="35">
        <f t="shared" si="4"/>
        <v>56.248767599757898</v>
      </c>
    </row>
    <row r="283" spans="1:7" ht="33.75">
      <c r="A283" s="200" t="s">
        <v>122</v>
      </c>
      <c r="B283" s="201" t="s">
        <v>123</v>
      </c>
      <c r="C283" s="200" t="s">
        <v>274</v>
      </c>
      <c r="D283" s="201" t="s">
        <v>275</v>
      </c>
      <c r="E283" s="202">
        <v>100000</v>
      </c>
      <c r="F283" s="207">
        <v>0</v>
      </c>
      <c r="G283" s="35">
        <f t="shared" si="4"/>
        <v>0</v>
      </c>
    </row>
    <row r="284" spans="1:7" ht="22.5">
      <c r="A284" s="200" t="s">
        <v>124</v>
      </c>
      <c r="B284" s="201" t="s">
        <v>125</v>
      </c>
      <c r="C284" s="200" t="s">
        <v>254</v>
      </c>
      <c r="D284" s="201" t="s">
        <v>468</v>
      </c>
      <c r="E284" s="202">
        <v>111037</v>
      </c>
      <c r="F284" s="207">
        <v>111037</v>
      </c>
      <c r="G284" s="35">
        <f t="shared" si="4"/>
        <v>100</v>
      </c>
    </row>
    <row r="285" spans="1:7" ht="22.5">
      <c r="A285" s="200" t="s">
        <v>124</v>
      </c>
      <c r="B285" s="201" t="s">
        <v>125</v>
      </c>
      <c r="C285" s="200" t="s">
        <v>276</v>
      </c>
      <c r="D285" s="201" t="s">
        <v>277</v>
      </c>
      <c r="E285" s="202">
        <v>789667.2</v>
      </c>
      <c r="F285" s="207">
        <v>789667.2</v>
      </c>
      <c r="G285" s="35">
        <f t="shared" si="4"/>
        <v>100</v>
      </c>
    </row>
    <row r="286" spans="1:7" ht="90">
      <c r="A286" s="200" t="s">
        <v>124</v>
      </c>
      <c r="B286" s="201" t="s">
        <v>125</v>
      </c>
      <c r="C286" s="200" t="s">
        <v>268</v>
      </c>
      <c r="D286" s="201" t="s">
        <v>269</v>
      </c>
      <c r="E286" s="202">
        <v>2678939</v>
      </c>
      <c r="F286" s="207">
        <v>0</v>
      </c>
      <c r="G286" s="35">
        <f t="shared" si="4"/>
        <v>0</v>
      </c>
    </row>
    <row r="287" spans="1:7" ht="112.5">
      <c r="A287" s="200" t="s">
        <v>124</v>
      </c>
      <c r="B287" s="201" t="s">
        <v>125</v>
      </c>
      <c r="C287" s="200" t="s">
        <v>272</v>
      </c>
      <c r="D287" s="201" t="s">
        <v>273</v>
      </c>
      <c r="E287" s="202">
        <v>1298673</v>
      </c>
      <c r="F287" s="207">
        <v>720092</v>
      </c>
      <c r="G287" s="35">
        <f t="shared" si="4"/>
        <v>55.448292218287435</v>
      </c>
    </row>
    <row r="288" spans="1:7" ht="33.75">
      <c r="A288" s="200" t="s">
        <v>124</v>
      </c>
      <c r="B288" s="201" t="s">
        <v>125</v>
      </c>
      <c r="C288" s="200" t="s">
        <v>274</v>
      </c>
      <c r="D288" s="201" t="s">
        <v>275</v>
      </c>
      <c r="E288" s="202">
        <v>10745627</v>
      </c>
      <c r="F288" s="207">
        <v>5681590.4900000002</v>
      </c>
      <c r="G288" s="35">
        <f t="shared" si="4"/>
        <v>52.873513011385931</v>
      </c>
    </row>
    <row r="289" spans="1:7" ht="22.5">
      <c r="A289" s="200" t="s">
        <v>126</v>
      </c>
      <c r="B289" s="201" t="s">
        <v>127</v>
      </c>
      <c r="C289" s="200" t="s">
        <v>254</v>
      </c>
      <c r="D289" s="201" t="s">
        <v>468</v>
      </c>
      <c r="E289" s="202">
        <v>12300</v>
      </c>
      <c r="F289" s="207">
        <v>3971.74</v>
      </c>
      <c r="G289" s="35">
        <f t="shared" si="4"/>
        <v>32.290569105691056</v>
      </c>
    </row>
    <row r="290" spans="1:7" ht="67.5">
      <c r="A290" s="200" t="s">
        <v>126</v>
      </c>
      <c r="B290" s="201" t="s">
        <v>127</v>
      </c>
      <c r="C290" s="200" t="s">
        <v>278</v>
      </c>
      <c r="D290" s="201" t="s">
        <v>279</v>
      </c>
      <c r="E290" s="202">
        <v>615800</v>
      </c>
      <c r="F290" s="207">
        <v>175125.5</v>
      </c>
      <c r="G290" s="35">
        <f t="shared" si="4"/>
        <v>28.438697629100357</v>
      </c>
    </row>
    <row r="291" spans="1:7" ht="90">
      <c r="A291" s="200" t="s">
        <v>126</v>
      </c>
      <c r="B291" s="201" t="s">
        <v>127</v>
      </c>
      <c r="C291" s="200" t="s">
        <v>268</v>
      </c>
      <c r="D291" s="201" t="s">
        <v>269</v>
      </c>
      <c r="E291" s="202">
        <v>9401200</v>
      </c>
      <c r="F291" s="207">
        <v>8257479.1900000004</v>
      </c>
      <c r="G291" s="35">
        <f t="shared" si="4"/>
        <v>87.834310407182073</v>
      </c>
    </row>
    <row r="292" spans="1:7" ht="45">
      <c r="A292" s="200" t="s">
        <v>128</v>
      </c>
      <c r="B292" s="201" t="s">
        <v>129</v>
      </c>
      <c r="C292" s="200" t="s">
        <v>246</v>
      </c>
      <c r="D292" s="201" t="s">
        <v>247</v>
      </c>
      <c r="E292" s="202">
        <v>3226050</v>
      </c>
      <c r="F292" s="207">
        <v>1813835.84</v>
      </c>
      <c r="G292" s="35">
        <f t="shared" si="4"/>
        <v>56.224666077711142</v>
      </c>
    </row>
    <row r="293" spans="1:7" ht="78.75">
      <c r="A293" s="200" t="s">
        <v>128</v>
      </c>
      <c r="B293" s="201" t="s">
        <v>129</v>
      </c>
      <c r="C293" s="200" t="s">
        <v>250</v>
      </c>
      <c r="D293" s="201" t="s">
        <v>251</v>
      </c>
      <c r="E293" s="202">
        <v>9000</v>
      </c>
      <c r="F293" s="207">
        <v>4136</v>
      </c>
      <c r="G293" s="35">
        <f t="shared" si="4"/>
        <v>45.955555555555556</v>
      </c>
    </row>
    <row r="294" spans="1:7" ht="112.5">
      <c r="A294" s="200" t="s">
        <v>128</v>
      </c>
      <c r="B294" s="201" t="s">
        <v>129</v>
      </c>
      <c r="C294" s="200" t="s">
        <v>248</v>
      </c>
      <c r="D294" s="201" t="s">
        <v>249</v>
      </c>
      <c r="E294" s="202">
        <v>974280</v>
      </c>
      <c r="F294" s="207">
        <v>516503.47</v>
      </c>
      <c r="G294" s="35">
        <f t="shared" si="4"/>
        <v>53.013863571047338</v>
      </c>
    </row>
    <row r="295" spans="1:7" ht="22.5">
      <c r="A295" s="200" t="s">
        <v>128</v>
      </c>
      <c r="B295" s="201" t="s">
        <v>129</v>
      </c>
      <c r="C295" s="200" t="s">
        <v>254</v>
      </c>
      <c r="D295" s="201" t="s">
        <v>468</v>
      </c>
      <c r="E295" s="202">
        <v>2036300</v>
      </c>
      <c r="F295" s="207">
        <v>535205.68999999994</v>
      </c>
      <c r="G295" s="35">
        <f t="shared" si="4"/>
        <v>26.283243628149087</v>
      </c>
    </row>
    <row r="296" spans="1:7" ht="123.75">
      <c r="A296" s="200" t="s">
        <v>130</v>
      </c>
      <c r="B296" s="201" t="s">
        <v>131</v>
      </c>
      <c r="C296" s="200" t="s">
        <v>252</v>
      </c>
      <c r="D296" s="201" t="s">
        <v>253</v>
      </c>
      <c r="E296" s="202">
        <v>436800</v>
      </c>
      <c r="F296" s="207">
        <v>336600</v>
      </c>
      <c r="G296" s="35">
        <f t="shared" si="4"/>
        <v>77.060439560439562</v>
      </c>
    </row>
    <row r="297" spans="1:7" ht="22.5">
      <c r="A297" s="200" t="s">
        <v>130</v>
      </c>
      <c r="B297" s="201" t="s">
        <v>131</v>
      </c>
      <c r="C297" s="200" t="s">
        <v>254</v>
      </c>
      <c r="D297" s="201" t="s">
        <v>468</v>
      </c>
      <c r="E297" s="202">
        <v>366600</v>
      </c>
      <c r="F297" s="207">
        <v>203300</v>
      </c>
      <c r="G297" s="35">
        <f t="shared" si="4"/>
        <v>55.455537370430989</v>
      </c>
    </row>
    <row r="298" spans="1:7" ht="112.5">
      <c r="A298" s="200" t="s">
        <v>130</v>
      </c>
      <c r="B298" s="201" t="s">
        <v>131</v>
      </c>
      <c r="C298" s="200" t="s">
        <v>272</v>
      </c>
      <c r="D298" s="201" t="s">
        <v>273</v>
      </c>
      <c r="E298" s="202">
        <v>10716585</v>
      </c>
      <c r="F298" s="207">
        <v>6774003</v>
      </c>
      <c r="G298" s="35">
        <f t="shared" si="4"/>
        <v>63.210463034632767</v>
      </c>
    </row>
    <row r="299" spans="1:7" ht="33.75">
      <c r="A299" s="200" t="s">
        <v>130</v>
      </c>
      <c r="B299" s="201" t="s">
        <v>131</v>
      </c>
      <c r="C299" s="200" t="s">
        <v>274</v>
      </c>
      <c r="D299" s="201" t="s">
        <v>275</v>
      </c>
      <c r="E299" s="202">
        <v>3981600</v>
      </c>
      <c r="F299" s="207">
        <v>212102.84</v>
      </c>
      <c r="G299" s="35">
        <f t="shared" si="4"/>
        <v>5.3270755475185849</v>
      </c>
    </row>
    <row r="300" spans="1:7" ht="33.75">
      <c r="A300" s="200" t="s">
        <v>473</v>
      </c>
      <c r="B300" s="201" t="s">
        <v>474</v>
      </c>
      <c r="C300" s="200" t="s">
        <v>475</v>
      </c>
      <c r="D300" s="201" t="s">
        <v>476</v>
      </c>
      <c r="E300" s="202">
        <v>5000</v>
      </c>
      <c r="F300" s="207">
        <v>0</v>
      </c>
      <c r="G300" s="35">
        <f t="shared" si="4"/>
        <v>0</v>
      </c>
    </row>
    <row r="301" spans="1:7" ht="56.25">
      <c r="A301" s="200" t="s">
        <v>132</v>
      </c>
      <c r="B301" s="201" t="s">
        <v>133</v>
      </c>
      <c r="C301" s="200" t="s">
        <v>280</v>
      </c>
      <c r="D301" s="201" t="s">
        <v>52</v>
      </c>
      <c r="E301" s="202">
        <v>25878000</v>
      </c>
      <c r="F301" s="207">
        <v>19793700</v>
      </c>
      <c r="G301" s="35">
        <f t="shared" si="4"/>
        <v>76.488523069789011</v>
      </c>
    </row>
    <row r="302" spans="1:7" ht="22.5">
      <c r="A302" s="200" t="s">
        <v>134</v>
      </c>
      <c r="B302" s="201" t="s">
        <v>135</v>
      </c>
      <c r="C302" s="200" t="s">
        <v>265</v>
      </c>
      <c r="D302" s="201" t="s">
        <v>63</v>
      </c>
      <c r="E302" s="202">
        <v>28679324</v>
      </c>
      <c r="F302" s="207">
        <v>6539100</v>
      </c>
      <c r="G302" s="35">
        <f t="shared" si="4"/>
        <v>22.800746628477018</v>
      </c>
    </row>
    <row r="303" spans="1:7">
      <c r="A303" s="203" t="s">
        <v>136</v>
      </c>
      <c r="B303" s="204"/>
      <c r="C303" s="205"/>
      <c r="D303" s="204"/>
      <c r="E303" s="206">
        <v>716463234.33000004</v>
      </c>
      <c r="F303" s="208">
        <v>382891324.47000003</v>
      </c>
      <c r="G303" s="35">
        <f t="shared" si="4"/>
        <v>53.441866396404905</v>
      </c>
    </row>
  </sheetData>
  <mergeCells count="6">
    <mergeCell ref="A3:E3"/>
    <mergeCell ref="C5:C11"/>
    <mergeCell ref="B5:B11"/>
    <mergeCell ref="A5:A11"/>
    <mergeCell ref="D5:D11"/>
    <mergeCell ref="E5:E11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04"/>
  <sheetViews>
    <sheetView topLeftCell="A184" workbookViewId="0">
      <selection activeCell="J193" sqref="J193"/>
    </sheetView>
  </sheetViews>
  <sheetFormatPr defaultRowHeight="15"/>
  <cols>
    <col min="1" max="1" width="32.42578125" style="9" customWidth="1"/>
    <col min="2" max="2" width="20.28515625" customWidth="1"/>
    <col min="3" max="4" width="17" customWidth="1"/>
    <col min="5" max="5" width="13.85546875" customWidth="1"/>
    <col min="6" max="6" width="14.140625" customWidth="1"/>
    <col min="7" max="7" width="11.28515625" customWidth="1"/>
  </cols>
  <sheetData>
    <row r="1" spans="1:7">
      <c r="A1" s="6" t="s">
        <v>529</v>
      </c>
      <c r="B1" s="9"/>
      <c r="C1" s="9"/>
      <c r="D1" s="9"/>
    </row>
    <row r="2" spans="1:7">
      <c r="B2" s="111"/>
      <c r="C2" s="111"/>
      <c r="D2" s="111"/>
    </row>
    <row r="3" spans="1:7" ht="15.75" thickBot="1">
      <c r="A3" s="339" t="s">
        <v>67</v>
      </c>
      <c r="B3" s="340"/>
      <c r="C3" s="340"/>
      <c r="D3" s="340"/>
    </row>
    <row r="4" spans="1:7">
      <c r="A4" s="396" t="s">
        <v>0</v>
      </c>
      <c r="B4" s="393" t="s">
        <v>1</v>
      </c>
      <c r="C4" s="390" t="s">
        <v>141</v>
      </c>
      <c r="D4" s="390" t="s">
        <v>69</v>
      </c>
      <c r="E4" s="380" t="s">
        <v>68</v>
      </c>
      <c r="G4" t="s">
        <v>311</v>
      </c>
    </row>
    <row r="5" spans="1:7">
      <c r="A5" s="397"/>
      <c r="B5" s="394"/>
      <c r="C5" s="391"/>
      <c r="D5" s="391"/>
      <c r="E5" s="380"/>
    </row>
    <row r="6" spans="1:7">
      <c r="A6" s="397"/>
      <c r="B6" s="394"/>
      <c r="C6" s="391"/>
      <c r="D6" s="391"/>
      <c r="E6" s="380"/>
    </row>
    <row r="7" spans="1:7">
      <c r="A7" s="397"/>
      <c r="B7" s="394"/>
      <c r="C7" s="391"/>
      <c r="D7" s="391"/>
      <c r="E7" s="380"/>
    </row>
    <row r="8" spans="1:7">
      <c r="A8" s="397"/>
      <c r="B8" s="394"/>
      <c r="C8" s="391"/>
      <c r="D8" s="391"/>
      <c r="E8" s="380"/>
    </row>
    <row r="9" spans="1:7">
      <c r="A9" s="397"/>
      <c r="B9" s="394"/>
      <c r="C9" s="391"/>
      <c r="D9" s="391"/>
      <c r="E9" s="380"/>
    </row>
    <row r="10" spans="1:7">
      <c r="A10" s="398"/>
      <c r="B10" s="395"/>
      <c r="C10" s="392"/>
      <c r="D10" s="392"/>
      <c r="E10" s="380"/>
    </row>
    <row r="11" spans="1:7">
      <c r="A11" s="213" t="s">
        <v>2</v>
      </c>
      <c r="B11" s="214" t="s">
        <v>3</v>
      </c>
      <c r="C11" s="215">
        <v>709630218.65999997</v>
      </c>
      <c r="D11" s="216">
        <v>436683294.54000002</v>
      </c>
      <c r="E11" s="192">
        <f>D11/C11*100</f>
        <v>61.536738861627448</v>
      </c>
    </row>
    <row r="12" spans="1:7">
      <c r="A12" s="217" t="s">
        <v>4</v>
      </c>
      <c r="B12" s="218"/>
      <c r="C12" s="219"/>
      <c r="D12" s="219"/>
      <c r="E12" s="146"/>
    </row>
    <row r="13" spans="1:7">
      <c r="A13" s="220" t="s">
        <v>5</v>
      </c>
      <c r="B13" s="221" t="s">
        <v>142</v>
      </c>
      <c r="C13" s="222">
        <v>54020020</v>
      </c>
      <c r="D13" s="222">
        <v>33160569.489999998</v>
      </c>
      <c r="E13" s="192">
        <f>D13/C13*110</f>
        <v>67.524274220927722</v>
      </c>
    </row>
    <row r="14" spans="1:7">
      <c r="A14" s="211" t="s">
        <v>6</v>
      </c>
      <c r="B14" s="209" t="s">
        <v>143</v>
      </c>
      <c r="C14" s="210">
        <v>36789020</v>
      </c>
      <c r="D14" s="210">
        <v>20691924.239999998</v>
      </c>
      <c r="E14" s="187">
        <f>D14/C14*100</f>
        <v>56.244836747486069</v>
      </c>
    </row>
    <row r="15" spans="1:7">
      <c r="A15" s="211" t="s">
        <v>7</v>
      </c>
      <c r="B15" s="209" t="s">
        <v>144</v>
      </c>
      <c r="C15" s="210">
        <v>11000</v>
      </c>
      <c r="D15" s="210">
        <v>13919.78</v>
      </c>
      <c r="E15" s="187">
        <f t="shared" ref="E15:E78" si="0">D15/C15*100</f>
        <v>126.54345454545455</v>
      </c>
    </row>
    <row r="16" spans="1:7" ht="45">
      <c r="A16" s="211" t="s">
        <v>8</v>
      </c>
      <c r="B16" s="209" t="s">
        <v>145</v>
      </c>
      <c r="C16" s="210">
        <v>11000</v>
      </c>
      <c r="D16" s="210">
        <v>13919.78</v>
      </c>
      <c r="E16" s="187">
        <f t="shared" si="0"/>
        <v>126.54345454545455</v>
      </c>
    </row>
    <row r="17" spans="1:5" ht="56.25">
      <c r="A17" s="211" t="s">
        <v>146</v>
      </c>
      <c r="B17" s="209" t="s">
        <v>147</v>
      </c>
      <c r="C17" s="210">
        <v>11000</v>
      </c>
      <c r="D17" s="210">
        <v>13919.78</v>
      </c>
      <c r="E17" s="187">
        <f t="shared" si="0"/>
        <v>126.54345454545455</v>
      </c>
    </row>
    <row r="18" spans="1:5">
      <c r="A18" s="211" t="s">
        <v>9</v>
      </c>
      <c r="B18" s="209" t="s">
        <v>148</v>
      </c>
      <c r="C18" s="210">
        <v>36778020</v>
      </c>
      <c r="D18" s="210">
        <v>20678004.460000001</v>
      </c>
      <c r="E18" s="187">
        <f t="shared" si="0"/>
        <v>56.223811015383653</v>
      </c>
    </row>
    <row r="19" spans="1:5" ht="90">
      <c r="A19" s="211" t="s">
        <v>316</v>
      </c>
      <c r="B19" s="209" t="s">
        <v>149</v>
      </c>
      <c r="C19" s="210">
        <v>36082020</v>
      </c>
      <c r="D19" s="210">
        <v>20394914.289999999</v>
      </c>
      <c r="E19" s="187">
        <f t="shared" si="0"/>
        <v>56.523759728529612</v>
      </c>
    </row>
    <row r="20" spans="1:5" ht="90">
      <c r="A20" s="212" t="s">
        <v>360</v>
      </c>
      <c r="B20" s="209" t="s">
        <v>150</v>
      </c>
      <c r="C20" s="210">
        <v>36082020</v>
      </c>
      <c r="D20" s="210">
        <v>20394914.289999999</v>
      </c>
      <c r="E20" s="187">
        <f t="shared" si="0"/>
        <v>56.523759728529612</v>
      </c>
    </row>
    <row r="21" spans="1:5" ht="90">
      <c r="A21" s="212" t="s">
        <v>361</v>
      </c>
      <c r="B21" s="209" t="s">
        <v>151</v>
      </c>
      <c r="C21" s="210">
        <v>227000</v>
      </c>
      <c r="D21" s="210">
        <v>143708.38</v>
      </c>
      <c r="E21" s="187">
        <f t="shared" si="0"/>
        <v>63.307656387665205</v>
      </c>
    </row>
    <row r="22" spans="1:5" ht="90">
      <c r="A22" s="212" t="s">
        <v>361</v>
      </c>
      <c r="B22" s="209" t="s">
        <v>152</v>
      </c>
      <c r="C22" s="210">
        <v>227000</v>
      </c>
      <c r="D22" s="210">
        <v>142803.07999999999</v>
      </c>
      <c r="E22" s="187">
        <f t="shared" si="0"/>
        <v>62.908845814977965</v>
      </c>
    </row>
    <row r="23" spans="1:5" ht="90">
      <c r="A23" s="212" t="s">
        <v>361</v>
      </c>
      <c r="B23" s="209" t="s">
        <v>388</v>
      </c>
      <c r="C23" s="210" t="s">
        <v>10</v>
      </c>
      <c r="D23" s="210">
        <v>174.5</v>
      </c>
      <c r="E23" s="187"/>
    </row>
    <row r="24" spans="1:5" ht="90">
      <c r="A24" s="212" t="s">
        <v>361</v>
      </c>
      <c r="B24" s="209" t="s">
        <v>479</v>
      </c>
      <c r="C24" s="210" t="s">
        <v>10</v>
      </c>
      <c r="D24" s="210">
        <v>730.8</v>
      </c>
      <c r="E24" s="187"/>
    </row>
    <row r="25" spans="1:5" ht="56.25">
      <c r="A25" s="211" t="s">
        <v>153</v>
      </c>
      <c r="B25" s="209" t="s">
        <v>154</v>
      </c>
      <c r="C25" s="210">
        <v>437000</v>
      </c>
      <c r="D25" s="210">
        <v>139381.79</v>
      </c>
      <c r="E25" s="187">
        <f t="shared" si="0"/>
        <v>31.895146453089247</v>
      </c>
    </row>
    <row r="26" spans="1:5" ht="90">
      <c r="A26" s="211" t="s">
        <v>155</v>
      </c>
      <c r="B26" s="209" t="s">
        <v>156</v>
      </c>
      <c r="C26" s="210">
        <v>437000</v>
      </c>
      <c r="D26" s="210">
        <v>134919.69</v>
      </c>
      <c r="E26" s="187">
        <f t="shared" si="0"/>
        <v>30.874070938215105</v>
      </c>
    </row>
    <row r="27" spans="1:5" ht="56.25">
      <c r="A27" s="211" t="s">
        <v>153</v>
      </c>
      <c r="B27" s="209" t="s">
        <v>157</v>
      </c>
      <c r="C27" s="210" t="s">
        <v>10</v>
      </c>
      <c r="D27" s="210">
        <v>2051.6</v>
      </c>
      <c r="E27" s="187"/>
    </row>
    <row r="28" spans="1:5" ht="56.25">
      <c r="A28" s="211" t="s">
        <v>153</v>
      </c>
      <c r="B28" s="209" t="s">
        <v>158</v>
      </c>
      <c r="C28" s="210" t="s">
        <v>10</v>
      </c>
      <c r="D28" s="210">
        <v>2410.5</v>
      </c>
      <c r="E28" s="187"/>
    </row>
    <row r="29" spans="1:5" ht="90">
      <c r="A29" s="212" t="s">
        <v>362</v>
      </c>
      <c r="B29" s="209" t="s">
        <v>159</v>
      </c>
      <c r="C29" s="210">
        <v>32000</v>
      </c>
      <c r="D29" s="210" t="s">
        <v>10</v>
      </c>
      <c r="E29" s="187"/>
    </row>
    <row r="30" spans="1:5" ht="90">
      <c r="A30" s="212" t="s">
        <v>363</v>
      </c>
      <c r="B30" s="209" t="s">
        <v>160</v>
      </c>
      <c r="C30" s="210">
        <v>32000</v>
      </c>
      <c r="D30" s="210" t="s">
        <v>10</v>
      </c>
      <c r="E30" s="187"/>
    </row>
    <row r="31" spans="1:5">
      <c r="A31" s="211" t="s">
        <v>11</v>
      </c>
      <c r="B31" s="209" t="s">
        <v>161</v>
      </c>
      <c r="C31" s="210">
        <v>4893000</v>
      </c>
      <c r="D31" s="210">
        <v>3407366.14</v>
      </c>
      <c r="E31" s="187">
        <f t="shared" si="0"/>
        <v>69.637566727978751</v>
      </c>
    </row>
    <row r="32" spans="1:5" ht="22.5">
      <c r="A32" s="211" t="s">
        <v>12</v>
      </c>
      <c r="B32" s="209" t="s">
        <v>162</v>
      </c>
      <c r="C32" s="210">
        <v>3710000</v>
      </c>
      <c r="D32" s="210">
        <v>2449129.94</v>
      </c>
      <c r="E32" s="187">
        <f t="shared" si="0"/>
        <v>66.014284097035031</v>
      </c>
    </row>
    <row r="33" spans="1:5" ht="22.5">
      <c r="A33" s="211" t="s">
        <v>12</v>
      </c>
      <c r="B33" s="209" t="s">
        <v>163</v>
      </c>
      <c r="C33" s="210">
        <v>3710000</v>
      </c>
      <c r="D33" s="210">
        <v>2449129.94</v>
      </c>
      <c r="E33" s="187">
        <f t="shared" si="0"/>
        <v>66.014284097035031</v>
      </c>
    </row>
    <row r="34" spans="1:5" ht="56.25">
      <c r="A34" s="211" t="s">
        <v>164</v>
      </c>
      <c r="B34" s="209" t="s">
        <v>165</v>
      </c>
      <c r="C34" s="210">
        <v>3710000</v>
      </c>
      <c r="D34" s="210">
        <v>2438986.94</v>
      </c>
      <c r="E34" s="187">
        <f t="shared" si="0"/>
        <v>65.740887870619943</v>
      </c>
    </row>
    <row r="35" spans="1:5" ht="22.5">
      <c r="A35" s="211" t="s">
        <v>12</v>
      </c>
      <c r="B35" s="209" t="s">
        <v>406</v>
      </c>
      <c r="C35" s="210" t="s">
        <v>10</v>
      </c>
      <c r="D35" s="210">
        <v>10143</v>
      </c>
      <c r="E35" s="187"/>
    </row>
    <row r="36" spans="1:5">
      <c r="A36" s="211" t="s">
        <v>13</v>
      </c>
      <c r="B36" s="209" t="s">
        <v>166</v>
      </c>
      <c r="C36" s="210">
        <v>1183000</v>
      </c>
      <c r="D36" s="210">
        <v>958236.2</v>
      </c>
      <c r="E36" s="187">
        <f t="shared" si="0"/>
        <v>81.000524091293315</v>
      </c>
    </row>
    <row r="37" spans="1:5">
      <c r="A37" s="211" t="s">
        <v>13</v>
      </c>
      <c r="B37" s="209" t="s">
        <v>167</v>
      </c>
      <c r="C37" s="210">
        <v>1183000</v>
      </c>
      <c r="D37" s="210">
        <v>958236.2</v>
      </c>
      <c r="E37" s="187">
        <f t="shared" si="0"/>
        <v>81.000524091293315</v>
      </c>
    </row>
    <row r="38" spans="1:5" ht="45">
      <c r="A38" s="211" t="s">
        <v>168</v>
      </c>
      <c r="B38" s="209" t="s">
        <v>169</v>
      </c>
      <c r="C38" s="210">
        <v>1183000</v>
      </c>
      <c r="D38" s="210">
        <v>957986.2</v>
      </c>
      <c r="E38" s="187">
        <f t="shared" si="0"/>
        <v>80.97939137785292</v>
      </c>
    </row>
    <row r="39" spans="1:5">
      <c r="A39" s="211" t="s">
        <v>13</v>
      </c>
      <c r="B39" s="209" t="s">
        <v>237</v>
      </c>
      <c r="C39" s="210" t="s">
        <v>10</v>
      </c>
      <c r="D39" s="210">
        <v>250</v>
      </c>
      <c r="E39" s="187"/>
    </row>
    <row r="40" spans="1:5">
      <c r="A40" s="211" t="s">
        <v>14</v>
      </c>
      <c r="B40" s="209" t="s">
        <v>170</v>
      </c>
      <c r="C40" s="210">
        <v>1648000</v>
      </c>
      <c r="D40" s="210">
        <v>1483785.47</v>
      </c>
      <c r="E40" s="187">
        <f t="shared" si="0"/>
        <v>90.035526092233013</v>
      </c>
    </row>
    <row r="41" spans="1:5" ht="33.75">
      <c r="A41" s="211" t="s">
        <v>15</v>
      </c>
      <c r="B41" s="209" t="s">
        <v>171</v>
      </c>
      <c r="C41" s="210">
        <v>1648000</v>
      </c>
      <c r="D41" s="210">
        <v>1483785.47</v>
      </c>
      <c r="E41" s="187">
        <f t="shared" si="0"/>
        <v>90.035526092233013</v>
      </c>
    </row>
    <row r="42" spans="1:5" ht="56.25">
      <c r="A42" s="211" t="s">
        <v>16</v>
      </c>
      <c r="B42" s="209" t="s">
        <v>172</v>
      </c>
      <c r="C42" s="210">
        <v>1648000</v>
      </c>
      <c r="D42" s="210">
        <v>1483785.47</v>
      </c>
      <c r="E42" s="187">
        <f t="shared" si="0"/>
        <v>90.035526092233013</v>
      </c>
    </row>
    <row r="43" spans="1:5" ht="90">
      <c r="A43" s="212" t="s">
        <v>364</v>
      </c>
      <c r="B43" s="209" t="s">
        <v>173</v>
      </c>
      <c r="C43" s="210">
        <v>1648000</v>
      </c>
      <c r="D43" s="210">
        <v>1483785.47</v>
      </c>
      <c r="E43" s="187">
        <f t="shared" si="0"/>
        <v>90.035526092233013</v>
      </c>
    </row>
    <row r="44" spans="1:5" ht="33.75">
      <c r="A44" s="211" t="s">
        <v>17</v>
      </c>
      <c r="B44" s="209" t="s">
        <v>174</v>
      </c>
      <c r="C44" s="210" t="s">
        <v>10</v>
      </c>
      <c r="D44" s="210">
        <v>11.59</v>
      </c>
      <c r="E44" s="187"/>
    </row>
    <row r="45" spans="1:5" ht="22.5">
      <c r="A45" s="211" t="s">
        <v>18</v>
      </c>
      <c r="B45" s="209" t="s">
        <v>175</v>
      </c>
      <c r="C45" s="210" t="s">
        <v>10</v>
      </c>
      <c r="D45" s="210">
        <v>11.59</v>
      </c>
      <c r="E45" s="187"/>
    </row>
    <row r="46" spans="1:5" ht="56.25">
      <c r="A46" s="211" t="s">
        <v>507</v>
      </c>
      <c r="B46" s="209" t="s">
        <v>508</v>
      </c>
      <c r="C46" s="210" t="s">
        <v>10</v>
      </c>
      <c r="D46" s="210">
        <v>0.41</v>
      </c>
      <c r="E46" s="187"/>
    </row>
    <row r="47" spans="1:5" ht="78.75">
      <c r="A47" s="211" t="s">
        <v>509</v>
      </c>
      <c r="B47" s="209" t="s">
        <v>510</v>
      </c>
      <c r="C47" s="210" t="s">
        <v>10</v>
      </c>
      <c r="D47" s="210">
        <v>0.41</v>
      </c>
      <c r="E47" s="187"/>
    </row>
    <row r="48" spans="1:5">
      <c r="A48" s="211" t="s">
        <v>19</v>
      </c>
      <c r="B48" s="209" t="s">
        <v>176</v>
      </c>
      <c r="C48" s="210" t="s">
        <v>10</v>
      </c>
      <c r="D48" s="210">
        <v>11.18</v>
      </c>
      <c r="E48" s="187"/>
    </row>
    <row r="49" spans="1:5" ht="33.75">
      <c r="A49" s="211" t="s">
        <v>20</v>
      </c>
      <c r="B49" s="209" t="s">
        <v>177</v>
      </c>
      <c r="C49" s="210" t="s">
        <v>10</v>
      </c>
      <c r="D49" s="210">
        <v>11.18</v>
      </c>
      <c r="E49" s="187"/>
    </row>
    <row r="50" spans="1:5" ht="45">
      <c r="A50" s="211" t="s">
        <v>21</v>
      </c>
      <c r="B50" s="209" t="s">
        <v>430</v>
      </c>
      <c r="C50" s="210">
        <v>8361000</v>
      </c>
      <c r="D50" s="210">
        <v>5263358.4800000004</v>
      </c>
      <c r="E50" s="187">
        <f t="shared" si="0"/>
        <v>62.951303432603758</v>
      </c>
    </row>
    <row r="51" spans="1:5" ht="90">
      <c r="A51" s="212" t="s">
        <v>365</v>
      </c>
      <c r="B51" s="209" t="s">
        <v>181</v>
      </c>
      <c r="C51" s="210">
        <v>8351500</v>
      </c>
      <c r="D51" s="210">
        <v>5255650.67</v>
      </c>
      <c r="E51" s="187">
        <f t="shared" si="0"/>
        <v>62.930619289947906</v>
      </c>
    </row>
    <row r="52" spans="1:5" ht="78.75">
      <c r="A52" s="211" t="s">
        <v>24</v>
      </c>
      <c r="B52" s="209" t="s">
        <v>182</v>
      </c>
      <c r="C52" s="210">
        <v>4150000</v>
      </c>
      <c r="D52" s="210">
        <v>3279766.7</v>
      </c>
      <c r="E52" s="187">
        <f t="shared" si="0"/>
        <v>79.030522891566264</v>
      </c>
    </row>
    <row r="53" spans="1:5" ht="90">
      <c r="A53" s="212" t="s">
        <v>426</v>
      </c>
      <c r="B53" s="209" t="s">
        <v>423</v>
      </c>
      <c r="C53" s="210">
        <v>4150000</v>
      </c>
      <c r="D53" s="210">
        <v>3279766.7</v>
      </c>
      <c r="E53" s="187">
        <f t="shared" si="0"/>
        <v>79.030522891566264</v>
      </c>
    </row>
    <row r="54" spans="1:5" ht="90">
      <c r="A54" s="212" t="s">
        <v>367</v>
      </c>
      <c r="B54" s="209" t="s">
        <v>301</v>
      </c>
      <c r="C54" s="210" t="s">
        <v>10</v>
      </c>
      <c r="D54" s="210">
        <v>108150.77</v>
      </c>
      <c r="E54" s="187"/>
    </row>
    <row r="55" spans="1:5" ht="90">
      <c r="A55" s="211" t="s">
        <v>302</v>
      </c>
      <c r="B55" s="209" t="s">
        <v>303</v>
      </c>
      <c r="C55" s="210" t="s">
        <v>10</v>
      </c>
      <c r="D55" s="210">
        <v>108150.77</v>
      </c>
      <c r="E55" s="187"/>
    </row>
    <row r="56" spans="1:5" ht="90">
      <c r="A56" s="212" t="s">
        <v>368</v>
      </c>
      <c r="B56" s="209" t="s">
        <v>184</v>
      </c>
      <c r="C56" s="210">
        <v>4201500</v>
      </c>
      <c r="D56" s="210">
        <v>1867733.2</v>
      </c>
      <c r="E56" s="187">
        <f t="shared" si="0"/>
        <v>44.453961680352258</v>
      </c>
    </row>
    <row r="57" spans="1:5" ht="78.75">
      <c r="A57" s="211" t="s">
        <v>25</v>
      </c>
      <c r="B57" s="209" t="s">
        <v>185</v>
      </c>
      <c r="C57" s="210">
        <v>4201500</v>
      </c>
      <c r="D57" s="210">
        <v>1867733.2</v>
      </c>
      <c r="E57" s="187">
        <f t="shared" si="0"/>
        <v>44.453961680352258</v>
      </c>
    </row>
    <row r="58" spans="1:5" ht="22.5">
      <c r="A58" s="211" t="s">
        <v>290</v>
      </c>
      <c r="B58" s="209" t="s">
        <v>291</v>
      </c>
      <c r="C58" s="210">
        <v>1500</v>
      </c>
      <c r="D58" s="210" t="s">
        <v>10</v>
      </c>
      <c r="E58" s="187"/>
    </row>
    <row r="59" spans="1:5" ht="56.25">
      <c r="A59" s="211" t="s">
        <v>292</v>
      </c>
      <c r="B59" s="209" t="s">
        <v>293</v>
      </c>
      <c r="C59" s="210">
        <v>1500</v>
      </c>
      <c r="D59" s="210" t="s">
        <v>10</v>
      </c>
      <c r="E59" s="187"/>
    </row>
    <row r="60" spans="1:5" ht="56.25">
      <c r="A60" s="211" t="s">
        <v>294</v>
      </c>
      <c r="B60" s="209" t="s">
        <v>295</v>
      </c>
      <c r="C60" s="210">
        <v>1500</v>
      </c>
      <c r="D60" s="210" t="s">
        <v>10</v>
      </c>
      <c r="E60" s="187"/>
    </row>
    <row r="61" spans="1:5" ht="90">
      <c r="A61" s="212" t="s">
        <v>369</v>
      </c>
      <c r="B61" s="209" t="s">
        <v>186</v>
      </c>
      <c r="C61" s="210">
        <v>8000</v>
      </c>
      <c r="D61" s="210">
        <v>7707.81</v>
      </c>
      <c r="E61" s="187">
        <f t="shared" si="0"/>
        <v>96.347625000000008</v>
      </c>
    </row>
    <row r="62" spans="1:5" ht="90">
      <c r="A62" s="212" t="s">
        <v>370</v>
      </c>
      <c r="B62" s="209" t="s">
        <v>187</v>
      </c>
      <c r="C62" s="210">
        <v>8000</v>
      </c>
      <c r="D62" s="210">
        <v>7707.81</v>
      </c>
      <c r="E62" s="187">
        <f t="shared" si="0"/>
        <v>96.347625000000008</v>
      </c>
    </row>
    <row r="63" spans="1:5" ht="90">
      <c r="A63" s="211" t="s">
        <v>26</v>
      </c>
      <c r="B63" s="209" t="s">
        <v>188</v>
      </c>
      <c r="C63" s="210">
        <v>8000</v>
      </c>
      <c r="D63" s="210">
        <v>7707.81</v>
      </c>
      <c r="E63" s="187">
        <f t="shared" si="0"/>
        <v>96.347625000000008</v>
      </c>
    </row>
    <row r="64" spans="1:5" ht="22.5">
      <c r="A64" s="211" t="s">
        <v>27</v>
      </c>
      <c r="B64" s="209" t="s">
        <v>189</v>
      </c>
      <c r="C64" s="210">
        <v>1114000</v>
      </c>
      <c r="D64" s="210">
        <v>588484.63</v>
      </c>
      <c r="E64" s="187">
        <f t="shared" si="0"/>
        <v>52.826268402154398</v>
      </c>
    </row>
    <row r="65" spans="1:5" ht="22.5">
      <c r="A65" s="211" t="s">
        <v>28</v>
      </c>
      <c r="B65" s="209" t="s">
        <v>190</v>
      </c>
      <c r="C65" s="210">
        <v>1114000</v>
      </c>
      <c r="D65" s="210">
        <v>588484.63</v>
      </c>
      <c r="E65" s="187">
        <f t="shared" si="0"/>
        <v>52.826268402154398</v>
      </c>
    </row>
    <row r="66" spans="1:5" ht="33.75">
      <c r="A66" s="211" t="s">
        <v>318</v>
      </c>
      <c r="B66" s="209" t="s">
        <v>191</v>
      </c>
      <c r="C66" s="210">
        <v>180000</v>
      </c>
      <c r="D66" s="210">
        <v>134234.51999999999</v>
      </c>
      <c r="E66" s="187">
        <f t="shared" si="0"/>
        <v>74.574733333333327</v>
      </c>
    </row>
    <row r="67" spans="1:5" ht="45">
      <c r="A67" s="211" t="s">
        <v>319</v>
      </c>
      <c r="B67" s="209" t="s">
        <v>320</v>
      </c>
      <c r="C67" s="210">
        <v>180000</v>
      </c>
      <c r="D67" s="210" t="s">
        <v>10</v>
      </c>
      <c r="E67" s="187"/>
    </row>
    <row r="68" spans="1:5" ht="22.5">
      <c r="A68" s="211" t="s">
        <v>28</v>
      </c>
      <c r="B68" s="209" t="s">
        <v>192</v>
      </c>
      <c r="C68" s="210" t="s">
        <v>10</v>
      </c>
      <c r="D68" s="210">
        <v>134234.51999999999</v>
      </c>
      <c r="E68" s="187"/>
    </row>
    <row r="69" spans="1:5" ht="22.5">
      <c r="A69" s="211" t="s">
        <v>29</v>
      </c>
      <c r="B69" s="209" t="s">
        <v>193</v>
      </c>
      <c r="C69" s="210">
        <v>167000</v>
      </c>
      <c r="D69" s="210">
        <v>95753.11</v>
      </c>
      <c r="E69" s="187">
        <f t="shared" si="0"/>
        <v>57.337191616766468</v>
      </c>
    </row>
    <row r="70" spans="1:5" ht="33.75">
      <c r="A70" s="211" t="s">
        <v>321</v>
      </c>
      <c r="B70" s="209" t="s">
        <v>322</v>
      </c>
      <c r="C70" s="210">
        <v>167000</v>
      </c>
      <c r="D70" s="210" t="s">
        <v>10</v>
      </c>
      <c r="E70" s="187"/>
    </row>
    <row r="71" spans="1:5" ht="22.5">
      <c r="A71" s="211" t="s">
        <v>29</v>
      </c>
      <c r="B71" s="209" t="s">
        <v>480</v>
      </c>
      <c r="C71" s="210" t="s">
        <v>10</v>
      </c>
      <c r="D71" s="210">
        <v>95753.11</v>
      </c>
      <c r="E71" s="187"/>
    </row>
    <row r="72" spans="1:5" ht="22.5">
      <c r="A72" s="211" t="s">
        <v>30</v>
      </c>
      <c r="B72" s="209" t="s">
        <v>194</v>
      </c>
      <c r="C72" s="210">
        <v>767000</v>
      </c>
      <c r="D72" s="210">
        <v>358497</v>
      </c>
      <c r="E72" s="187">
        <f t="shared" si="0"/>
        <v>46.740156453715777</v>
      </c>
    </row>
    <row r="73" spans="1:5" ht="33.75">
      <c r="A73" s="211" t="s">
        <v>323</v>
      </c>
      <c r="B73" s="209" t="s">
        <v>324</v>
      </c>
      <c r="C73" s="210">
        <v>767000</v>
      </c>
      <c r="D73" s="210" t="s">
        <v>10</v>
      </c>
      <c r="E73" s="187"/>
    </row>
    <row r="74" spans="1:5" ht="33.75">
      <c r="A74" s="211" t="s">
        <v>323</v>
      </c>
      <c r="B74" s="209" t="s">
        <v>195</v>
      </c>
      <c r="C74" s="210" t="s">
        <v>10</v>
      </c>
      <c r="D74" s="210">
        <v>0.02</v>
      </c>
      <c r="E74" s="187"/>
    </row>
    <row r="75" spans="1:5" ht="22.5">
      <c r="A75" s="211" t="s">
        <v>481</v>
      </c>
      <c r="B75" s="209" t="s">
        <v>482</v>
      </c>
      <c r="C75" s="210" t="s">
        <v>10</v>
      </c>
      <c r="D75" s="210">
        <v>325496.98</v>
      </c>
      <c r="E75" s="187"/>
    </row>
    <row r="76" spans="1:5" ht="22.5">
      <c r="A76" s="211" t="s">
        <v>527</v>
      </c>
      <c r="B76" s="209" t="s">
        <v>528</v>
      </c>
      <c r="C76" s="210" t="s">
        <v>10</v>
      </c>
      <c r="D76" s="210">
        <v>33000</v>
      </c>
      <c r="E76" s="187"/>
    </row>
    <row r="77" spans="1:5" ht="33.75">
      <c r="A77" s="211" t="s">
        <v>31</v>
      </c>
      <c r="B77" s="209" t="s">
        <v>196</v>
      </c>
      <c r="C77" s="210">
        <v>21000</v>
      </c>
      <c r="D77" s="210">
        <v>49340.09</v>
      </c>
      <c r="E77" s="187">
        <f t="shared" si="0"/>
        <v>234.95280952380949</v>
      </c>
    </row>
    <row r="78" spans="1:5" ht="22.5">
      <c r="A78" s="211" t="s">
        <v>32</v>
      </c>
      <c r="B78" s="209" t="s">
        <v>197</v>
      </c>
      <c r="C78" s="210">
        <v>21000</v>
      </c>
      <c r="D78" s="210">
        <v>49340.09</v>
      </c>
      <c r="E78" s="187">
        <f t="shared" si="0"/>
        <v>234.95280952380949</v>
      </c>
    </row>
    <row r="79" spans="1:5" ht="33.75">
      <c r="A79" s="211" t="s">
        <v>33</v>
      </c>
      <c r="B79" s="209" t="s">
        <v>198</v>
      </c>
      <c r="C79" s="210">
        <v>21000</v>
      </c>
      <c r="D79" s="210">
        <v>19782.509999999998</v>
      </c>
      <c r="E79" s="187">
        <f t="shared" ref="E79:E142" si="1">D79/C79*100</f>
        <v>94.20242857142857</v>
      </c>
    </row>
    <row r="80" spans="1:5" ht="45">
      <c r="A80" s="211" t="s">
        <v>34</v>
      </c>
      <c r="B80" s="209" t="s">
        <v>199</v>
      </c>
      <c r="C80" s="210">
        <v>21000</v>
      </c>
      <c r="D80" s="210">
        <v>19782.509999999998</v>
      </c>
      <c r="E80" s="187">
        <f t="shared" si="1"/>
        <v>94.20242857142857</v>
      </c>
    </row>
    <row r="81" spans="1:5" ht="22.5">
      <c r="A81" s="211" t="s">
        <v>35</v>
      </c>
      <c r="B81" s="209" t="s">
        <v>200</v>
      </c>
      <c r="C81" s="210" t="s">
        <v>10</v>
      </c>
      <c r="D81" s="210">
        <v>29557.58</v>
      </c>
      <c r="E81" s="187"/>
    </row>
    <row r="82" spans="1:5" ht="22.5">
      <c r="A82" s="211" t="s">
        <v>36</v>
      </c>
      <c r="B82" s="209" t="s">
        <v>201</v>
      </c>
      <c r="C82" s="210" t="s">
        <v>10</v>
      </c>
      <c r="D82" s="210">
        <v>29557.58</v>
      </c>
      <c r="E82" s="187"/>
    </row>
    <row r="83" spans="1:5" ht="33.75">
      <c r="A83" s="211" t="s">
        <v>37</v>
      </c>
      <c r="B83" s="209" t="s">
        <v>202</v>
      </c>
      <c r="C83" s="210" t="s">
        <v>10</v>
      </c>
      <c r="D83" s="210">
        <v>920103.26</v>
      </c>
      <c r="E83" s="187"/>
    </row>
    <row r="84" spans="1:5" ht="90">
      <c r="A84" s="212" t="s">
        <v>412</v>
      </c>
      <c r="B84" s="209" t="s">
        <v>407</v>
      </c>
      <c r="C84" s="210" t="s">
        <v>10</v>
      </c>
      <c r="D84" s="210">
        <v>283000</v>
      </c>
      <c r="E84" s="187"/>
    </row>
    <row r="85" spans="1:5" ht="101.25">
      <c r="A85" s="212" t="s">
        <v>413</v>
      </c>
      <c r="B85" s="209" t="s">
        <v>408</v>
      </c>
      <c r="C85" s="210" t="s">
        <v>10</v>
      </c>
      <c r="D85" s="210">
        <v>283000</v>
      </c>
      <c r="E85" s="187"/>
    </row>
    <row r="86" spans="1:5" ht="101.25">
      <c r="A86" s="212" t="s">
        <v>414</v>
      </c>
      <c r="B86" s="209" t="s">
        <v>409</v>
      </c>
      <c r="C86" s="210" t="s">
        <v>10</v>
      </c>
      <c r="D86" s="210">
        <v>283000</v>
      </c>
      <c r="E86" s="187"/>
    </row>
    <row r="87" spans="1:5" ht="45">
      <c r="A87" s="211" t="s">
        <v>203</v>
      </c>
      <c r="B87" s="209" t="s">
        <v>204</v>
      </c>
      <c r="C87" s="210" t="s">
        <v>10</v>
      </c>
      <c r="D87" s="210">
        <v>637103.26</v>
      </c>
      <c r="E87" s="187"/>
    </row>
    <row r="88" spans="1:5" ht="45">
      <c r="A88" s="211" t="s">
        <v>38</v>
      </c>
      <c r="B88" s="209" t="s">
        <v>205</v>
      </c>
      <c r="C88" s="210" t="s">
        <v>10</v>
      </c>
      <c r="D88" s="210">
        <v>531303.26</v>
      </c>
      <c r="E88" s="187"/>
    </row>
    <row r="89" spans="1:5" ht="67.5">
      <c r="A89" s="211" t="s">
        <v>424</v>
      </c>
      <c r="B89" s="209" t="s">
        <v>425</v>
      </c>
      <c r="C89" s="210" t="s">
        <v>10</v>
      </c>
      <c r="D89" s="210">
        <v>531303.26</v>
      </c>
      <c r="E89" s="187"/>
    </row>
    <row r="90" spans="1:5" ht="56.25">
      <c r="A90" s="211" t="s">
        <v>530</v>
      </c>
      <c r="B90" s="209" t="s">
        <v>531</v>
      </c>
      <c r="C90" s="210" t="s">
        <v>10</v>
      </c>
      <c r="D90" s="210">
        <v>105800</v>
      </c>
      <c r="E90" s="187"/>
    </row>
    <row r="91" spans="1:5" ht="67.5">
      <c r="A91" s="211" t="s">
        <v>532</v>
      </c>
      <c r="B91" s="209" t="s">
        <v>533</v>
      </c>
      <c r="C91" s="210" t="s">
        <v>10</v>
      </c>
      <c r="D91" s="210">
        <v>105800</v>
      </c>
      <c r="E91" s="187"/>
    </row>
    <row r="92" spans="1:5" ht="22.5">
      <c r="A92" s="211" t="s">
        <v>39</v>
      </c>
      <c r="B92" s="209" t="s">
        <v>208</v>
      </c>
      <c r="C92" s="210">
        <v>1194000</v>
      </c>
      <c r="D92" s="210">
        <v>693218.41</v>
      </c>
      <c r="E92" s="187">
        <f t="shared" si="1"/>
        <v>58.058493299832506</v>
      </c>
    </row>
    <row r="93" spans="1:5" ht="33.75">
      <c r="A93" s="211" t="s">
        <v>40</v>
      </c>
      <c r="B93" s="209" t="s">
        <v>209</v>
      </c>
      <c r="C93" s="210">
        <v>7000</v>
      </c>
      <c r="D93" s="210">
        <v>4050</v>
      </c>
      <c r="E93" s="187">
        <f t="shared" si="1"/>
        <v>57.857142857142861</v>
      </c>
    </row>
    <row r="94" spans="1:5" ht="78.75">
      <c r="A94" s="212" t="s">
        <v>525</v>
      </c>
      <c r="B94" s="209" t="s">
        <v>520</v>
      </c>
      <c r="C94" s="210" t="s">
        <v>10</v>
      </c>
      <c r="D94" s="210">
        <v>50</v>
      </c>
      <c r="E94" s="187"/>
    </row>
    <row r="95" spans="1:5" ht="78.75">
      <c r="A95" s="212" t="s">
        <v>525</v>
      </c>
      <c r="B95" s="209" t="s">
        <v>521</v>
      </c>
      <c r="C95" s="210" t="s">
        <v>10</v>
      </c>
      <c r="D95" s="210">
        <v>50</v>
      </c>
      <c r="E95" s="187"/>
    </row>
    <row r="96" spans="1:5" ht="67.5">
      <c r="A96" s="211" t="s">
        <v>41</v>
      </c>
      <c r="B96" s="209" t="s">
        <v>210</v>
      </c>
      <c r="C96" s="210">
        <v>7000</v>
      </c>
      <c r="D96" s="210">
        <v>4000</v>
      </c>
      <c r="E96" s="187">
        <f t="shared" si="1"/>
        <v>57.142857142857139</v>
      </c>
    </row>
    <row r="97" spans="1:5" ht="90">
      <c r="A97" s="212" t="s">
        <v>371</v>
      </c>
      <c r="B97" s="209" t="s">
        <v>315</v>
      </c>
      <c r="C97" s="210">
        <v>7000</v>
      </c>
      <c r="D97" s="210">
        <v>4000</v>
      </c>
      <c r="E97" s="187">
        <f t="shared" si="1"/>
        <v>57.142857142857139</v>
      </c>
    </row>
    <row r="98" spans="1:5" ht="78.75">
      <c r="A98" s="211" t="s">
        <v>42</v>
      </c>
      <c r="B98" s="209" t="s">
        <v>211</v>
      </c>
      <c r="C98" s="210">
        <v>80000</v>
      </c>
      <c r="D98" s="210">
        <v>122964.93</v>
      </c>
      <c r="E98" s="187">
        <f t="shared" si="1"/>
        <v>153.7061625</v>
      </c>
    </row>
    <row r="99" spans="1:5" ht="67.5">
      <c r="A99" s="211" t="s">
        <v>43</v>
      </c>
      <c r="B99" s="209" t="s">
        <v>212</v>
      </c>
      <c r="C99" s="210">
        <v>80000</v>
      </c>
      <c r="D99" s="210">
        <v>122964.93</v>
      </c>
      <c r="E99" s="187">
        <f t="shared" si="1"/>
        <v>153.7061625</v>
      </c>
    </row>
    <row r="100" spans="1:5" ht="90">
      <c r="A100" s="212" t="s">
        <v>372</v>
      </c>
      <c r="B100" s="209" t="s">
        <v>238</v>
      </c>
      <c r="C100" s="210">
        <v>80000</v>
      </c>
      <c r="D100" s="210">
        <v>122964.93</v>
      </c>
      <c r="E100" s="187">
        <f t="shared" si="1"/>
        <v>153.7061625</v>
      </c>
    </row>
    <row r="101" spans="1:5" ht="90">
      <c r="A101" s="212" t="s">
        <v>373</v>
      </c>
      <c r="B101" s="209" t="s">
        <v>213</v>
      </c>
      <c r="C101" s="210">
        <v>127000</v>
      </c>
      <c r="D101" s="210">
        <v>19286.07</v>
      </c>
      <c r="E101" s="187">
        <f t="shared" si="1"/>
        <v>15.185881889763781</v>
      </c>
    </row>
    <row r="102" spans="1:5" ht="33.75">
      <c r="A102" s="211" t="s">
        <v>44</v>
      </c>
      <c r="B102" s="209" t="s">
        <v>214</v>
      </c>
      <c r="C102" s="210">
        <v>127000</v>
      </c>
      <c r="D102" s="210">
        <v>19286.07</v>
      </c>
      <c r="E102" s="187">
        <f t="shared" si="1"/>
        <v>15.185881889763781</v>
      </c>
    </row>
    <row r="103" spans="1:5" ht="78.75">
      <c r="A103" s="211" t="s">
        <v>45</v>
      </c>
      <c r="B103" s="209" t="s">
        <v>296</v>
      </c>
      <c r="C103" s="210">
        <v>127000</v>
      </c>
      <c r="D103" s="210">
        <v>19286.07</v>
      </c>
      <c r="E103" s="187">
        <f t="shared" si="1"/>
        <v>15.185881889763781</v>
      </c>
    </row>
    <row r="104" spans="1:5" ht="78.75">
      <c r="A104" s="211" t="s">
        <v>45</v>
      </c>
      <c r="B104" s="209" t="s">
        <v>297</v>
      </c>
      <c r="C104" s="210">
        <v>29000</v>
      </c>
      <c r="D104" s="210">
        <v>10000</v>
      </c>
      <c r="E104" s="187">
        <f t="shared" si="1"/>
        <v>34.482758620689658</v>
      </c>
    </row>
    <row r="105" spans="1:5" ht="78.75">
      <c r="A105" s="211" t="s">
        <v>45</v>
      </c>
      <c r="B105" s="209" t="s">
        <v>215</v>
      </c>
      <c r="C105" s="210">
        <v>98000</v>
      </c>
      <c r="D105" s="210">
        <v>9286.07</v>
      </c>
      <c r="E105" s="187">
        <f t="shared" si="1"/>
        <v>9.4755816326530606</v>
      </c>
    </row>
    <row r="106" spans="1:5" ht="67.5">
      <c r="A106" s="211" t="s">
        <v>46</v>
      </c>
      <c r="B106" s="209" t="s">
        <v>216</v>
      </c>
      <c r="C106" s="210">
        <v>11000</v>
      </c>
      <c r="D106" s="210">
        <v>-6435.61</v>
      </c>
      <c r="E106" s="187">
        <f t="shared" si="1"/>
        <v>-58.505545454545448</v>
      </c>
    </row>
    <row r="107" spans="1:5" ht="90">
      <c r="A107" s="212" t="s">
        <v>374</v>
      </c>
      <c r="B107" s="209" t="s">
        <v>217</v>
      </c>
      <c r="C107" s="210">
        <v>11000</v>
      </c>
      <c r="D107" s="210">
        <v>-6435.61</v>
      </c>
      <c r="E107" s="187">
        <f t="shared" si="1"/>
        <v>-58.505545454545448</v>
      </c>
    </row>
    <row r="108" spans="1:5" ht="33.75">
      <c r="A108" s="211" t="s">
        <v>139</v>
      </c>
      <c r="B108" s="209" t="s">
        <v>218</v>
      </c>
      <c r="C108" s="210">
        <v>95000</v>
      </c>
      <c r="D108" s="210">
        <v>110550</v>
      </c>
      <c r="E108" s="187">
        <f t="shared" si="1"/>
        <v>116.36842105263159</v>
      </c>
    </row>
    <row r="109" spans="1:5" ht="33.75">
      <c r="A109" s="211" t="s">
        <v>140</v>
      </c>
      <c r="B109" s="209" t="s">
        <v>219</v>
      </c>
      <c r="C109" s="210">
        <v>95000</v>
      </c>
      <c r="D109" s="210">
        <v>110550</v>
      </c>
      <c r="E109" s="187">
        <f t="shared" si="1"/>
        <v>116.36842105263159</v>
      </c>
    </row>
    <row r="110" spans="1:5" ht="78.75">
      <c r="A110" s="211" t="s">
        <v>298</v>
      </c>
      <c r="B110" s="209" t="s">
        <v>299</v>
      </c>
      <c r="C110" s="210">
        <v>95000</v>
      </c>
      <c r="D110" s="210">
        <v>110550</v>
      </c>
      <c r="E110" s="187">
        <f t="shared" si="1"/>
        <v>116.36842105263159</v>
      </c>
    </row>
    <row r="111" spans="1:5" ht="67.5">
      <c r="A111" s="211" t="s">
        <v>416</v>
      </c>
      <c r="B111" s="209" t="s">
        <v>522</v>
      </c>
      <c r="C111" s="210">
        <v>22000</v>
      </c>
      <c r="D111" s="210">
        <v>90304.33</v>
      </c>
      <c r="E111" s="187">
        <f t="shared" si="1"/>
        <v>410.47422727272726</v>
      </c>
    </row>
    <row r="112" spans="1:5" ht="78.75">
      <c r="A112" s="211" t="s">
        <v>418</v>
      </c>
      <c r="B112" s="209" t="s">
        <v>523</v>
      </c>
      <c r="C112" s="210">
        <v>22000</v>
      </c>
      <c r="D112" s="210">
        <v>90304.33</v>
      </c>
      <c r="E112" s="187">
        <f t="shared" si="1"/>
        <v>410.47422727272726</v>
      </c>
    </row>
    <row r="113" spans="1:5" ht="78.75">
      <c r="A113" s="211" t="s">
        <v>418</v>
      </c>
      <c r="B113" s="209" t="s">
        <v>524</v>
      </c>
      <c r="C113" s="210" t="s">
        <v>10</v>
      </c>
      <c r="D113" s="210">
        <v>60304.33</v>
      </c>
      <c r="E113" s="187"/>
    </row>
    <row r="114" spans="1:5" ht="78.75">
      <c r="A114" s="211" t="s">
        <v>418</v>
      </c>
      <c r="B114" s="209" t="s">
        <v>420</v>
      </c>
      <c r="C114" s="210">
        <v>22000</v>
      </c>
      <c r="D114" s="210">
        <v>30000</v>
      </c>
      <c r="E114" s="187">
        <f t="shared" si="1"/>
        <v>136.36363636363635</v>
      </c>
    </row>
    <row r="115" spans="1:5" ht="22.5">
      <c r="A115" s="211" t="s">
        <v>483</v>
      </c>
      <c r="B115" s="209" t="s">
        <v>484</v>
      </c>
      <c r="C115" s="210" t="s">
        <v>10</v>
      </c>
      <c r="D115" s="210">
        <v>15053.94</v>
      </c>
      <c r="E115" s="187"/>
    </row>
    <row r="116" spans="1:5" ht="45">
      <c r="A116" s="211" t="s">
        <v>485</v>
      </c>
      <c r="B116" s="209" t="s">
        <v>486</v>
      </c>
      <c r="C116" s="210" t="s">
        <v>10</v>
      </c>
      <c r="D116" s="210">
        <v>15053.94</v>
      </c>
      <c r="E116" s="187"/>
    </row>
    <row r="117" spans="1:5" ht="78.75">
      <c r="A117" s="211" t="s">
        <v>47</v>
      </c>
      <c r="B117" s="209" t="s">
        <v>220</v>
      </c>
      <c r="C117" s="210">
        <v>88000</v>
      </c>
      <c r="D117" s="210">
        <v>18210.330000000002</v>
      </c>
      <c r="E117" s="187">
        <f t="shared" si="1"/>
        <v>20.693556818181822</v>
      </c>
    </row>
    <row r="118" spans="1:5" ht="101.25">
      <c r="A118" s="212" t="s">
        <v>375</v>
      </c>
      <c r="B118" s="209" t="s">
        <v>239</v>
      </c>
      <c r="C118" s="210">
        <v>88000</v>
      </c>
      <c r="D118" s="210">
        <v>18210.330000000002</v>
      </c>
      <c r="E118" s="187">
        <f t="shared" si="1"/>
        <v>20.693556818181822</v>
      </c>
    </row>
    <row r="119" spans="1:5" ht="101.25">
      <c r="A119" s="212" t="s">
        <v>375</v>
      </c>
      <c r="B119" s="209" t="s">
        <v>300</v>
      </c>
      <c r="C119" s="210">
        <v>1000</v>
      </c>
      <c r="D119" s="210" t="s">
        <v>10</v>
      </c>
      <c r="E119" s="187"/>
    </row>
    <row r="120" spans="1:5" ht="101.25">
      <c r="A120" s="212" t="s">
        <v>375</v>
      </c>
      <c r="B120" s="209" t="s">
        <v>221</v>
      </c>
      <c r="C120" s="210">
        <v>36000</v>
      </c>
      <c r="D120" s="210">
        <v>18210.330000000002</v>
      </c>
      <c r="E120" s="187">
        <f t="shared" si="1"/>
        <v>50.584250000000011</v>
      </c>
    </row>
    <row r="121" spans="1:5" ht="101.25">
      <c r="A121" s="212" t="s">
        <v>375</v>
      </c>
      <c r="B121" s="209" t="s">
        <v>304</v>
      </c>
      <c r="C121" s="210">
        <v>51000</v>
      </c>
      <c r="D121" s="210" t="s">
        <v>10</v>
      </c>
      <c r="E121" s="187"/>
    </row>
    <row r="122" spans="1:5" ht="33.75">
      <c r="A122" s="211" t="s">
        <v>48</v>
      </c>
      <c r="B122" s="209" t="s">
        <v>222</v>
      </c>
      <c r="C122" s="210">
        <v>764000</v>
      </c>
      <c r="D122" s="210">
        <v>319234.42</v>
      </c>
      <c r="E122" s="187">
        <f t="shared" si="1"/>
        <v>41.784609947643972</v>
      </c>
    </row>
    <row r="123" spans="1:5" ht="45">
      <c r="A123" s="211" t="s">
        <v>49</v>
      </c>
      <c r="B123" s="209" t="s">
        <v>223</v>
      </c>
      <c r="C123" s="210">
        <v>764000</v>
      </c>
      <c r="D123" s="210">
        <v>319234.42</v>
      </c>
      <c r="E123" s="187">
        <f t="shared" si="1"/>
        <v>41.784609947643972</v>
      </c>
    </row>
    <row r="124" spans="1:5" ht="45">
      <c r="A124" s="211" t="s">
        <v>49</v>
      </c>
      <c r="B124" s="209" t="s">
        <v>487</v>
      </c>
      <c r="C124" s="210" t="s">
        <v>10</v>
      </c>
      <c r="D124" s="210">
        <v>6669.02</v>
      </c>
      <c r="E124" s="187"/>
    </row>
    <row r="125" spans="1:5" ht="45">
      <c r="A125" s="211" t="s">
        <v>49</v>
      </c>
      <c r="B125" s="209" t="s">
        <v>224</v>
      </c>
      <c r="C125" s="210" t="s">
        <v>10</v>
      </c>
      <c r="D125" s="210">
        <v>11300</v>
      </c>
      <c r="E125" s="187"/>
    </row>
    <row r="126" spans="1:5" ht="45">
      <c r="A126" s="211" t="s">
        <v>49</v>
      </c>
      <c r="B126" s="209" t="s">
        <v>488</v>
      </c>
      <c r="C126" s="210" t="s">
        <v>10</v>
      </c>
      <c r="D126" s="210">
        <v>18000</v>
      </c>
      <c r="E126" s="187"/>
    </row>
    <row r="127" spans="1:5" ht="90">
      <c r="A127" s="212" t="s">
        <v>376</v>
      </c>
      <c r="B127" s="209" t="s">
        <v>240</v>
      </c>
      <c r="C127" s="210">
        <v>764000</v>
      </c>
      <c r="D127" s="210">
        <v>283265.40000000002</v>
      </c>
      <c r="E127" s="187">
        <f t="shared" si="1"/>
        <v>37.076623036649217</v>
      </c>
    </row>
    <row r="128" spans="1:5" ht="90">
      <c r="A128" s="212" t="s">
        <v>376</v>
      </c>
      <c r="B128" s="209" t="s">
        <v>325</v>
      </c>
      <c r="C128" s="210">
        <v>25000</v>
      </c>
      <c r="D128" s="210" t="s">
        <v>10</v>
      </c>
      <c r="E128" s="187"/>
    </row>
    <row r="129" spans="1:5" ht="90">
      <c r="A129" s="212" t="s">
        <v>376</v>
      </c>
      <c r="B129" s="209" t="s">
        <v>326</v>
      </c>
      <c r="C129" s="210">
        <v>1000</v>
      </c>
      <c r="D129" s="210" t="s">
        <v>10</v>
      </c>
      <c r="E129" s="187"/>
    </row>
    <row r="130" spans="1:5" ht="90">
      <c r="A130" s="212" t="s">
        <v>376</v>
      </c>
      <c r="B130" s="209" t="s">
        <v>327</v>
      </c>
      <c r="C130" s="210">
        <v>14000</v>
      </c>
      <c r="D130" s="210" t="s">
        <v>10</v>
      </c>
      <c r="E130" s="187"/>
    </row>
    <row r="131" spans="1:5" ht="90">
      <c r="A131" s="212" t="s">
        <v>376</v>
      </c>
      <c r="B131" s="209" t="s">
        <v>328</v>
      </c>
      <c r="C131" s="210">
        <v>2000</v>
      </c>
      <c r="D131" s="210" t="s">
        <v>10</v>
      </c>
      <c r="E131" s="187"/>
    </row>
    <row r="132" spans="1:5" ht="90">
      <c r="A132" s="212" t="s">
        <v>376</v>
      </c>
      <c r="B132" s="209" t="s">
        <v>225</v>
      </c>
      <c r="C132" s="210">
        <v>652000</v>
      </c>
      <c r="D132" s="210">
        <v>278193.90999999997</v>
      </c>
      <c r="E132" s="187">
        <f t="shared" si="1"/>
        <v>42.667777607361963</v>
      </c>
    </row>
    <row r="133" spans="1:5" ht="90">
      <c r="A133" s="212" t="s">
        <v>376</v>
      </c>
      <c r="B133" s="209" t="s">
        <v>241</v>
      </c>
      <c r="C133" s="210">
        <v>70000</v>
      </c>
      <c r="D133" s="210">
        <v>5071.49</v>
      </c>
      <c r="E133" s="187">
        <f t="shared" si="1"/>
        <v>7.2449857142857139</v>
      </c>
    </row>
    <row r="134" spans="1:5">
      <c r="A134" s="211" t="s">
        <v>70</v>
      </c>
      <c r="B134" s="209" t="s">
        <v>226</v>
      </c>
      <c r="C134" s="210" t="s">
        <v>10</v>
      </c>
      <c r="D134" s="210">
        <v>62977.18</v>
      </c>
      <c r="E134" s="187"/>
    </row>
    <row r="135" spans="1:5">
      <c r="A135" s="211" t="s">
        <v>71</v>
      </c>
      <c r="B135" s="209" t="s">
        <v>227</v>
      </c>
      <c r="C135" s="210" t="s">
        <v>10</v>
      </c>
      <c r="D135" s="210">
        <v>62977.18</v>
      </c>
      <c r="E135" s="187"/>
    </row>
    <row r="136" spans="1:5" ht="33.75">
      <c r="A136" s="211" t="s">
        <v>72</v>
      </c>
      <c r="B136" s="209" t="s">
        <v>228</v>
      </c>
      <c r="C136" s="210" t="s">
        <v>10</v>
      </c>
      <c r="D136" s="210">
        <v>62977.18</v>
      </c>
      <c r="E136" s="187"/>
    </row>
    <row r="137" spans="1:5" ht="33.75">
      <c r="A137" s="211" t="s">
        <v>72</v>
      </c>
      <c r="B137" s="209" t="s">
        <v>410</v>
      </c>
      <c r="C137" s="210" t="s">
        <v>10</v>
      </c>
      <c r="D137" s="210">
        <v>62977.18</v>
      </c>
      <c r="E137" s="187"/>
    </row>
    <row r="138" spans="1:5">
      <c r="A138" s="211" t="s">
        <v>50</v>
      </c>
      <c r="B138" s="209" t="s">
        <v>434</v>
      </c>
      <c r="C138" s="210">
        <v>655610198.65999997</v>
      </c>
      <c r="D138" s="210">
        <v>403522725.05000001</v>
      </c>
      <c r="E138" s="187">
        <f t="shared" si="1"/>
        <v>61.549183626911095</v>
      </c>
    </row>
    <row r="139" spans="1:5" ht="33.75">
      <c r="A139" s="211" t="s">
        <v>51</v>
      </c>
      <c r="B139" s="209" t="s">
        <v>229</v>
      </c>
      <c r="C139" s="210">
        <v>657115225.33000004</v>
      </c>
      <c r="D139" s="210">
        <v>405011290.99000001</v>
      </c>
      <c r="E139" s="187">
        <f t="shared" si="1"/>
        <v>61.634744619804735</v>
      </c>
    </row>
    <row r="140" spans="1:5" ht="22.5">
      <c r="A140" s="211" t="s">
        <v>230</v>
      </c>
      <c r="B140" s="209" t="s">
        <v>330</v>
      </c>
      <c r="C140" s="210">
        <v>154811400</v>
      </c>
      <c r="D140" s="210">
        <v>154811400</v>
      </c>
      <c r="E140" s="187">
        <f t="shared" si="1"/>
        <v>100</v>
      </c>
    </row>
    <row r="141" spans="1:5" ht="22.5">
      <c r="A141" s="211" t="s">
        <v>52</v>
      </c>
      <c r="B141" s="209" t="s">
        <v>331</v>
      </c>
      <c r="C141" s="210">
        <v>59476500</v>
      </c>
      <c r="D141" s="210">
        <v>59476500</v>
      </c>
      <c r="E141" s="187">
        <f t="shared" si="1"/>
        <v>100</v>
      </c>
    </row>
    <row r="142" spans="1:5" ht="33.75">
      <c r="A142" s="211" t="s">
        <v>53</v>
      </c>
      <c r="B142" s="209" t="s">
        <v>332</v>
      </c>
      <c r="C142" s="210">
        <v>59476500</v>
      </c>
      <c r="D142" s="210">
        <v>59476500</v>
      </c>
      <c r="E142" s="187">
        <f t="shared" si="1"/>
        <v>100</v>
      </c>
    </row>
    <row r="143" spans="1:5" ht="33.75">
      <c r="A143" s="211" t="s">
        <v>54</v>
      </c>
      <c r="B143" s="209" t="s">
        <v>333</v>
      </c>
      <c r="C143" s="210">
        <v>95334900</v>
      </c>
      <c r="D143" s="210">
        <v>95334900</v>
      </c>
      <c r="E143" s="187">
        <f t="shared" ref="E143:E189" si="2">D143/C143*100</f>
        <v>100</v>
      </c>
    </row>
    <row r="144" spans="1:5" ht="101.25">
      <c r="A144" s="212" t="s">
        <v>466</v>
      </c>
      <c r="B144" s="209" t="s">
        <v>334</v>
      </c>
      <c r="C144" s="210">
        <v>95334900</v>
      </c>
      <c r="D144" s="210">
        <v>95334900</v>
      </c>
      <c r="E144" s="187">
        <f t="shared" si="2"/>
        <v>100</v>
      </c>
    </row>
    <row r="145" spans="1:5" ht="33.75">
      <c r="A145" s="211" t="s">
        <v>56</v>
      </c>
      <c r="B145" s="209" t="s">
        <v>335</v>
      </c>
      <c r="C145" s="210">
        <v>158719054.63</v>
      </c>
      <c r="D145" s="210">
        <v>34112332.939999998</v>
      </c>
      <c r="E145" s="187">
        <f t="shared" si="2"/>
        <v>21.492273262036125</v>
      </c>
    </row>
    <row r="146" spans="1:5" ht="45">
      <c r="A146" s="211" t="s">
        <v>495</v>
      </c>
      <c r="B146" s="209" t="s">
        <v>496</v>
      </c>
      <c r="C146" s="210">
        <v>1000000</v>
      </c>
      <c r="D146" s="210">
        <v>216568.32000000001</v>
      </c>
      <c r="E146" s="187">
        <f t="shared" si="2"/>
        <v>21.656832000000001</v>
      </c>
    </row>
    <row r="147" spans="1:5" ht="56.25">
      <c r="A147" s="211" t="s">
        <v>497</v>
      </c>
      <c r="B147" s="209" t="s">
        <v>498</v>
      </c>
      <c r="C147" s="210">
        <v>1000000</v>
      </c>
      <c r="D147" s="210">
        <v>216568.32000000001</v>
      </c>
      <c r="E147" s="187">
        <f t="shared" si="2"/>
        <v>21.656832000000001</v>
      </c>
    </row>
    <row r="148" spans="1:5" ht="90">
      <c r="A148" s="212" t="s">
        <v>517</v>
      </c>
      <c r="B148" s="209" t="s">
        <v>511</v>
      </c>
      <c r="C148" s="210">
        <v>384150</v>
      </c>
      <c r="D148" s="210">
        <v>384150</v>
      </c>
      <c r="E148" s="187">
        <f t="shared" si="2"/>
        <v>100</v>
      </c>
    </row>
    <row r="149" spans="1:5" ht="90">
      <c r="A149" s="212" t="s">
        <v>517</v>
      </c>
      <c r="B149" s="209" t="s">
        <v>512</v>
      </c>
      <c r="C149" s="210">
        <v>384150</v>
      </c>
      <c r="D149" s="210">
        <v>384150</v>
      </c>
      <c r="E149" s="187">
        <f t="shared" si="2"/>
        <v>100</v>
      </c>
    </row>
    <row r="150" spans="1:5" ht="90">
      <c r="A150" s="212" t="s">
        <v>506</v>
      </c>
      <c r="B150" s="209" t="s">
        <v>499</v>
      </c>
      <c r="C150" s="210">
        <v>616667.19999999995</v>
      </c>
      <c r="D150" s="210">
        <v>616667.19999999995</v>
      </c>
      <c r="E150" s="187">
        <f t="shared" si="2"/>
        <v>100</v>
      </c>
    </row>
    <row r="151" spans="1:5" ht="22.5">
      <c r="A151" s="211" t="s">
        <v>336</v>
      </c>
      <c r="B151" s="209" t="s">
        <v>337</v>
      </c>
      <c r="C151" s="210">
        <v>350100</v>
      </c>
      <c r="D151" s="210">
        <v>69585.75</v>
      </c>
      <c r="E151" s="187">
        <f t="shared" si="2"/>
        <v>19.875964010282775</v>
      </c>
    </row>
    <row r="152" spans="1:5" ht="22.5">
      <c r="A152" s="211" t="s">
        <v>411</v>
      </c>
      <c r="B152" s="209" t="s">
        <v>338</v>
      </c>
      <c r="C152" s="210">
        <v>350100</v>
      </c>
      <c r="D152" s="210">
        <v>69585.75</v>
      </c>
      <c r="E152" s="187">
        <f t="shared" si="2"/>
        <v>19.875964010282775</v>
      </c>
    </row>
    <row r="153" spans="1:5" ht="33.75">
      <c r="A153" s="211" t="s">
        <v>513</v>
      </c>
      <c r="B153" s="209" t="s">
        <v>514</v>
      </c>
      <c r="C153" s="210">
        <v>2220939</v>
      </c>
      <c r="D153" s="210" t="s">
        <v>10</v>
      </c>
      <c r="E153" s="187"/>
    </row>
    <row r="154" spans="1:5" ht="45">
      <c r="A154" s="211" t="s">
        <v>515</v>
      </c>
      <c r="B154" s="209" t="s">
        <v>516</v>
      </c>
      <c r="C154" s="210">
        <v>2220939</v>
      </c>
      <c r="D154" s="210" t="s">
        <v>10</v>
      </c>
      <c r="E154" s="187"/>
    </row>
    <row r="155" spans="1:5">
      <c r="A155" s="211" t="s">
        <v>57</v>
      </c>
      <c r="B155" s="209" t="s">
        <v>339</v>
      </c>
      <c r="C155" s="210">
        <v>154147198.43000001</v>
      </c>
      <c r="D155" s="210">
        <v>32825361.670000002</v>
      </c>
      <c r="E155" s="187">
        <f t="shared" si="2"/>
        <v>21.294815607632579</v>
      </c>
    </row>
    <row r="156" spans="1:5" ht="22.5">
      <c r="A156" s="211" t="s">
        <v>58</v>
      </c>
      <c r="B156" s="209" t="s">
        <v>340</v>
      </c>
      <c r="C156" s="210">
        <v>154147198.43000001</v>
      </c>
      <c r="D156" s="210">
        <v>32825361.670000002</v>
      </c>
      <c r="E156" s="187">
        <f t="shared" si="2"/>
        <v>21.294815607632579</v>
      </c>
    </row>
    <row r="157" spans="1:5" ht="22.5">
      <c r="A157" s="211" t="s">
        <v>231</v>
      </c>
      <c r="B157" s="209" t="s">
        <v>341</v>
      </c>
      <c r="C157" s="210">
        <v>313087480.69999999</v>
      </c>
      <c r="D157" s="210">
        <v>200844608.84999999</v>
      </c>
      <c r="E157" s="187">
        <f t="shared" si="2"/>
        <v>64.149677400371374</v>
      </c>
    </row>
    <row r="158" spans="1:5" ht="33.75">
      <c r="A158" s="211" t="s">
        <v>61</v>
      </c>
      <c r="B158" s="209" t="s">
        <v>342</v>
      </c>
      <c r="C158" s="210">
        <v>302227327</v>
      </c>
      <c r="D158" s="210">
        <v>190907918.66</v>
      </c>
      <c r="E158" s="187">
        <f t="shared" si="2"/>
        <v>63.166994379697506</v>
      </c>
    </row>
    <row r="159" spans="1:5" ht="45">
      <c r="A159" s="211" t="s">
        <v>62</v>
      </c>
      <c r="B159" s="209" t="s">
        <v>343</v>
      </c>
      <c r="C159" s="210">
        <v>302227327</v>
      </c>
      <c r="D159" s="210">
        <v>190907918.66</v>
      </c>
      <c r="E159" s="187">
        <f t="shared" si="2"/>
        <v>63.166994379697506</v>
      </c>
    </row>
    <row r="160" spans="1:5" ht="78.75">
      <c r="A160" s="211" t="s">
        <v>232</v>
      </c>
      <c r="B160" s="209" t="s">
        <v>344</v>
      </c>
      <c r="C160" s="210">
        <v>741900</v>
      </c>
      <c r="D160" s="210">
        <v>394890</v>
      </c>
      <c r="E160" s="187">
        <f t="shared" si="2"/>
        <v>53.22684997978164</v>
      </c>
    </row>
    <row r="161" spans="1:5" ht="90">
      <c r="A161" s="211" t="s">
        <v>233</v>
      </c>
      <c r="B161" s="209" t="s">
        <v>345</v>
      </c>
      <c r="C161" s="210">
        <v>741900</v>
      </c>
      <c r="D161" s="210">
        <v>394890</v>
      </c>
      <c r="E161" s="187">
        <f t="shared" si="2"/>
        <v>53.22684997978164</v>
      </c>
    </row>
    <row r="162" spans="1:5" ht="67.5">
      <c r="A162" s="211" t="s">
        <v>435</v>
      </c>
      <c r="B162" s="209" t="s">
        <v>436</v>
      </c>
      <c r="C162" s="210">
        <v>9401200</v>
      </c>
      <c r="D162" s="210">
        <v>9083640.1899999995</v>
      </c>
      <c r="E162" s="187">
        <f t="shared" si="2"/>
        <v>96.622135365697986</v>
      </c>
    </row>
    <row r="163" spans="1:5" ht="67.5">
      <c r="A163" s="211" t="s">
        <v>437</v>
      </c>
      <c r="B163" s="209" t="s">
        <v>438</v>
      </c>
      <c r="C163" s="210">
        <v>9401200</v>
      </c>
      <c r="D163" s="210">
        <v>9083640.1899999995</v>
      </c>
      <c r="E163" s="187">
        <f t="shared" si="2"/>
        <v>96.622135365697986</v>
      </c>
    </row>
    <row r="164" spans="1:5" ht="45">
      <c r="A164" s="211" t="s">
        <v>59</v>
      </c>
      <c r="B164" s="209" t="s">
        <v>346</v>
      </c>
      <c r="C164" s="210">
        <v>632053.69999999995</v>
      </c>
      <c r="D164" s="210">
        <v>376760</v>
      </c>
      <c r="E164" s="187">
        <f t="shared" si="2"/>
        <v>59.608859183958586</v>
      </c>
    </row>
    <row r="165" spans="1:5" ht="45">
      <c r="A165" s="211" t="s">
        <v>60</v>
      </c>
      <c r="B165" s="209" t="s">
        <v>347</v>
      </c>
      <c r="C165" s="210">
        <v>632053.69999999995</v>
      </c>
      <c r="D165" s="210">
        <v>376760</v>
      </c>
      <c r="E165" s="187">
        <f t="shared" si="2"/>
        <v>59.608859183958586</v>
      </c>
    </row>
    <row r="166" spans="1:5" ht="67.5">
      <c r="A166" s="211" t="s">
        <v>439</v>
      </c>
      <c r="B166" s="209" t="s">
        <v>440</v>
      </c>
      <c r="C166" s="210">
        <v>51400</v>
      </c>
      <c r="D166" s="210">
        <v>51400</v>
      </c>
      <c r="E166" s="187">
        <f t="shared" si="2"/>
        <v>100</v>
      </c>
    </row>
    <row r="167" spans="1:5" ht="67.5">
      <c r="A167" s="211" t="s">
        <v>441</v>
      </c>
      <c r="B167" s="209" t="s">
        <v>442</v>
      </c>
      <c r="C167" s="210">
        <v>51400</v>
      </c>
      <c r="D167" s="210">
        <v>51400</v>
      </c>
      <c r="E167" s="187">
        <f t="shared" si="2"/>
        <v>100</v>
      </c>
    </row>
    <row r="168" spans="1:5" ht="56.25">
      <c r="A168" s="211" t="s">
        <v>348</v>
      </c>
      <c r="B168" s="209" t="s">
        <v>349</v>
      </c>
      <c r="C168" s="210">
        <v>33600</v>
      </c>
      <c r="D168" s="210">
        <v>30000</v>
      </c>
      <c r="E168" s="187">
        <f t="shared" si="2"/>
        <v>89.285714285714292</v>
      </c>
    </row>
    <row r="169" spans="1:5" ht="56.25">
      <c r="A169" s="211" t="s">
        <v>350</v>
      </c>
      <c r="B169" s="209" t="s">
        <v>351</v>
      </c>
      <c r="C169" s="210">
        <v>33600</v>
      </c>
      <c r="D169" s="210">
        <v>30000</v>
      </c>
      <c r="E169" s="187">
        <f t="shared" si="2"/>
        <v>89.285714285714292</v>
      </c>
    </row>
    <row r="170" spans="1:5">
      <c r="A170" s="211" t="s">
        <v>63</v>
      </c>
      <c r="B170" s="209" t="s">
        <v>354</v>
      </c>
      <c r="C170" s="210">
        <v>30497290</v>
      </c>
      <c r="D170" s="210">
        <v>15242949.199999999</v>
      </c>
      <c r="E170" s="187">
        <f t="shared" si="2"/>
        <v>49.981323586456369</v>
      </c>
    </row>
    <row r="171" spans="1:5" ht="78.75">
      <c r="A171" s="211" t="s">
        <v>306</v>
      </c>
      <c r="B171" s="209" t="s">
        <v>355</v>
      </c>
      <c r="C171" s="210">
        <v>25339690</v>
      </c>
      <c r="D171" s="210">
        <v>15042949.199999999</v>
      </c>
      <c r="E171" s="187">
        <f t="shared" si="2"/>
        <v>59.365166661470603</v>
      </c>
    </row>
    <row r="172" spans="1:5" ht="78.75">
      <c r="A172" s="211" t="s">
        <v>307</v>
      </c>
      <c r="B172" s="209" t="s">
        <v>356</v>
      </c>
      <c r="C172" s="210">
        <v>25339690</v>
      </c>
      <c r="D172" s="210">
        <v>15042949.199999999</v>
      </c>
      <c r="E172" s="187">
        <f t="shared" si="2"/>
        <v>59.365166661470603</v>
      </c>
    </row>
    <row r="173" spans="1:5" ht="101.25">
      <c r="A173" s="212" t="s">
        <v>415</v>
      </c>
      <c r="B173" s="209" t="s">
        <v>394</v>
      </c>
      <c r="C173" s="210">
        <v>5157600</v>
      </c>
      <c r="D173" s="210">
        <v>200000</v>
      </c>
      <c r="E173" s="187">
        <f t="shared" si="2"/>
        <v>3.8777726074143009</v>
      </c>
    </row>
    <row r="174" spans="1:5" ht="33.75">
      <c r="A174" s="211" t="s">
        <v>395</v>
      </c>
      <c r="B174" s="209" t="s">
        <v>396</v>
      </c>
      <c r="C174" s="210">
        <v>5157600</v>
      </c>
      <c r="D174" s="210">
        <v>200000</v>
      </c>
      <c r="E174" s="187">
        <f t="shared" si="2"/>
        <v>3.8777726074143009</v>
      </c>
    </row>
    <row r="175" spans="1:5" ht="101.25">
      <c r="A175" s="211" t="s">
        <v>448</v>
      </c>
      <c r="B175" s="209" t="s">
        <v>449</v>
      </c>
      <c r="C175" s="210">
        <v>261973.33</v>
      </c>
      <c r="D175" s="210">
        <v>282158.82</v>
      </c>
      <c r="E175" s="187">
        <f t="shared" si="2"/>
        <v>107.70516983541798</v>
      </c>
    </row>
    <row r="176" spans="1:5" ht="78.75">
      <c r="A176" s="211" t="s">
        <v>450</v>
      </c>
      <c r="B176" s="209" t="s">
        <v>451</v>
      </c>
      <c r="C176" s="210">
        <v>138873.32999999999</v>
      </c>
      <c r="D176" s="210">
        <v>138872.97</v>
      </c>
      <c r="E176" s="187">
        <f t="shared" si="2"/>
        <v>99.99974077096013</v>
      </c>
    </row>
    <row r="177" spans="1:5" ht="78.75">
      <c r="A177" s="211" t="s">
        <v>452</v>
      </c>
      <c r="B177" s="209" t="s">
        <v>453</v>
      </c>
      <c r="C177" s="210">
        <v>138873.32999999999</v>
      </c>
      <c r="D177" s="210">
        <v>138872.97</v>
      </c>
      <c r="E177" s="187">
        <f t="shared" si="2"/>
        <v>99.99974077096013</v>
      </c>
    </row>
    <row r="178" spans="1:5" ht="67.5">
      <c r="A178" s="211" t="s">
        <v>490</v>
      </c>
      <c r="B178" s="209" t="s">
        <v>491</v>
      </c>
      <c r="C178" s="210">
        <v>6300</v>
      </c>
      <c r="D178" s="210">
        <v>6299.64</v>
      </c>
      <c r="E178" s="187">
        <f t="shared" si="2"/>
        <v>99.994285714285724</v>
      </c>
    </row>
    <row r="179" spans="1:5" ht="67.5">
      <c r="A179" s="211" t="s">
        <v>456</v>
      </c>
      <c r="B179" s="209" t="s">
        <v>457</v>
      </c>
      <c r="C179" s="210">
        <v>132573.32999999999</v>
      </c>
      <c r="D179" s="210">
        <v>132573.32999999999</v>
      </c>
      <c r="E179" s="187">
        <f t="shared" si="2"/>
        <v>100</v>
      </c>
    </row>
    <row r="180" spans="1:5" ht="45">
      <c r="A180" s="211" t="s">
        <v>458</v>
      </c>
      <c r="B180" s="209" t="s">
        <v>500</v>
      </c>
      <c r="C180" s="210">
        <v>123100</v>
      </c>
      <c r="D180" s="210">
        <v>143285.85</v>
      </c>
      <c r="E180" s="187">
        <f t="shared" si="2"/>
        <v>116.39792851340374</v>
      </c>
    </row>
    <row r="181" spans="1:5" ht="33.75">
      <c r="A181" s="211" t="s">
        <v>460</v>
      </c>
      <c r="B181" s="209" t="s">
        <v>501</v>
      </c>
      <c r="C181" s="210">
        <v>123100</v>
      </c>
      <c r="D181" s="210">
        <v>143285.85</v>
      </c>
      <c r="E181" s="187">
        <f t="shared" si="2"/>
        <v>116.39792851340374</v>
      </c>
    </row>
    <row r="182" spans="1:5" ht="45">
      <c r="A182" s="211" t="s">
        <v>462</v>
      </c>
      <c r="B182" s="209" t="s">
        <v>463</v>
      </c>
      <c r="C182" s="210">
        <v>18200</v>
      </c>
      <c r="D182" s="210">
        <v>38327.050000000003</v>
      </c>
      <c r="E182" s="187">
        <f t="shared" si="2"/>
        <v>210.58818681318684</v>
      </c>
    </row>
    <row r="183" spans="1:5" ht="45">
      <c r="A183" s="211" t="s">
        <v>502</v>
      </c>
      <c r="B183" s="209" t="s">
        <v>503</v>
      </c>
      <c r="C183" s="210">
        <v>104900</v>
      </c>
      <c r="D183" s="210">
        <v>104958.8</v>
      </c>
      <c r="E183" s="187">
        <f t="shared" si="2"/>
        <v>100.0560533841754</v>
      </c>
    </row>
    <row r="184" spans="1:5" ht="45">
      <c r="A184" s="211" t="s">
        <v>502</v>
      </c>
      <c r="B184" s="209" t="s">
        <v>504</v>
      </c>
      <c r="C184" s="210">
        <v>101200</v>
      </c>
      <c r="D184" s="210">
        <v>101222.8</v>
      </c>
      <c r="E184" s="187">
        <f t="shared" si="2"/>
        <v>100.02252964426879</v>
      </c>
    </row>
    <row r="185" spans="1:5" ht="45">
      <c r="A185" s="211" t="s">
        <v>502</v>
      </c>
      <c r="B185" s="209" t="s">
        <v>505</v>
      </c>
      <c r="C185" s="210">
        <v>3700</v>
      </c>
      <c r="D185" s="210">
        <v>3736</v>
      </c>
      <c r="E185" s="187">
        <f t="shared" si="2"/>
        <v>100.97297297297297</v>
      </c>
    </row>
    <row r="186" spans="1:5" ht="45">
      <c r="A186" s="211" t="s">
        <v>64</v>
      </c>
      <c r="B186" s="209" t="s">
        <v>236</v>
      </c>
      <c r="C186" s="210">
        <v>-1767000</v>
      </c>
      <c r="D186" s="210">
        <v>-1770724.76</v>
      </c>
      <c r="E186" s="187">
        <f t="shared" si="2"/>
        <v>100.21079569892473</v>
      </c>
    </row>
    <row r="187" spans="1:5" ht="56.25">
      <c r="A187" s="211" t="s">
        <v>65</v>
      </c>
      <c r="B187" s="209" t="s">
        <v>357</v>
      </c>
      <c r="C187" s="210">
        <v>-1767000</v>
      </c>
      <c r="D187" s="210">
        <v>-1770724.76</v>
      </c>
      <c r="E187" s="187">
        <f t="shared" si="2"/>
        <v>100.21079569892473</v>
      </c>
    </row>
    <row r="188" spans="1:5">
      <c r="A188" s="211" t="s">
        <v>464</v>
      </c>
      <c r="B188" s="209" t="s">
        <v>465</v>
      </c>
      <c r="C188" s="210">
        <v>-13300</v>
      </c>
      <c r="D188" s="210">
        <v>-13335.33</v>
      </c>
      <c r="E188" s="187">
        <f t="shared" si="2"/>
        <v>100.26563909774436</v>
      </c>
    </row>
    <row r="189" spans="1:5" ht="56.25">
      <c r="A189" s="211" t="s">
        <v>358</v>
      </c>
      <c r="B189" s="209" t="s">
        <v>359</v>
      </c>
      <c r="C189" s="210">
        <v>-1753700</v>
      </c>
      <c r="D189" s="210">
        <v>-1757389.43</v>
      </c>
      <c r="E189" s="187">
        <f t="shared" si="2"/>
        <v>100.21037976848947</v>
      </c>
    </row>
    <row r="191" spans="1:5" ht="18">
      <c r="A191" s="5" t="s">
        <v>137</v>
      </c>
      <c r="B191" s="36"/>
      <c r="C191" s="36"/>
      <c r="D191" s="36" t="s">
        <v>138</v>
      </c>
    </row>
    <row r="193" spans="1:10" ht="21">
      <c r="A193" s="223" t="s">
        <v>75</v>
      </c>
      <c r="B193" s="223" t="s">
        <v>76</v>
      </c>
      <c r="C193" s="223" t="s">
        <v>244</v>
      </c>
      <c r="D193" s="223" t="s">
        <v>245</v>
      </c>
      <c r="E193" s="223" t="s">
        <v>467</v>
      </c>
      <c r="F193" s="223" t="s">
        <v>77</v>
      </c>
      <c r="G193" s="37" t="s">
        <v>68</v>
      </c>
      <c r="J193" t="s">
        <v>312</v>
      </c>
    </row>
    <row r="194" spans="1:10" ht="67.5">
      <c r="A194" s="224" t="s">
        <v>78</v>
      </c>
      <c r="B194" s="225" t="s">
        <v>378</v>
      </c>
      <c r="C194" s="224" t="s">
        <v>246</v>
      </c>
      <c r="D194" s="225" t="s">
        <v>247</v>
      </c>
      <c r="E194" s="226">
        <v>754760</v>
      </c>
      <c r="F194" s="231">
        <v>462107.93</v>
      </c>
      <c r="G194" s="35">
        <f>F194/E194*100</f>
        <v>61.22581085378134</v>
      </c>
    </row>
    <row r="195" spans="1:10" ht="112.5">
      <c r="A195" s="224" t="s">
        <v>78</v>
      </c>
      <c r="B195" s="225" t="s">
        <v>378</v>
      </c>
      <c r="C195" s="224" t="s">
        <v>248</v>
      </c>
      <c r="D195" s="225" t="s">
        <v>249</v>
      </c>
      <c r="E195" s="226">
        <v>227940</v>
      </c>
      <c r="F195" s="231">
        <v>140366.64000000001</v>
      </c>
      <c r="G195" s="35">
        <f t="shared" ref="G195:G258" si="3">F195/E195*100</f>
        <v>61.580521189786793</v>
      </c>
    </row>
    <row r="196" spans="1:10" ht="90">
      <c r="A196" s="224" t="s">
        <v>79</v>
      </c>
      <c r="B196" s="225" t="s">
        <v>80</v>
      </c>
      <c r="C196" s="224" t="s">
        <v>246</v>
      </c>
      <c r="D196" s="225" t="s">
        <v>247</v>
      </c>
      <c r="E196" s="226">
        <v>1444390</v>
      </c>
      <c r="F196" s="231">
        <v>907147.45</v>
      </c>
      <c r="G196" s="35">
        <f t="shared" si="3"/>
        <v>62.804883030206518</v>
      </c>
    </row>
    <row r="197" spans="1:10" ht="90">
      <c r="A197" s="224" t="s">
        <v>79</v>
      </c>
      <c r="B197" s="225" t="s">
        <v>80</v>
      </c>
      <c r="C197" s="224" t="s">
        <v>250</v>
      </c>
      <c r="D197" s="225" t="s">
        <v>251</v>
      </c>
      <c r="E197" s="226">
        <v>20000</v>
      </c>
      <c r="F197" s="231">
        <v>6000</v>
      </c>
      <c r="G197" s="35">
        <f t="shared" si="3"/>
        <v>30</v>
      </c>
    </row>
    <row r="198" spans="1:10" ht="135">
      <c r="A198" s="224" t="s">
        <v>79</v>
      </c>
      <c r="B198" s="225" t="s">
        <v>80</v>
      </c>
      <c r="C198" s="224" t="s">
        <v>252</v>
      </c>
      <c r="D198" s="225" t="s">
        <v>253</v>
      </c>
      <c r="E198" s="226">
        <v>39200</v>
      </c>
      <c r="F198" s="231">
        <v>0</v>
      </c>
      <c r="G198" s="35">
        <f t="shared" si="3"/>
        <v>0</v>
      </c>
    </row>
    <row r="199" spans="1:10" ht="112.5">
      <c r="A199" s="224" t="s">
        <v>79</v>
      </c>
      <c r="B199" s="225" t="s">
        <v>80</v>
      </c>
      <c r="C199" s="224" t="s">
        <v>248</v>
      </c>
      <c r="D199" s="225" t="s">
        <v>249</v>
      </c>
      <c r="E199" s="226">
        <v>436210</v>
      </c>
      <c r="F199" s="231">
        <v>277020.89</v>
      </c>
      <c r="G199" s="35">
        <f t="shared" si="3"/>
        <v>63.506313472868584</v>
      </c>
    </row>
    <row r="200" spans="1:10" ht="90">
      <c r="A200" s="224" t="s">
        <v>79</v>
      </c>
      <c r="B200" s="225" t="s">
        <v>80</v>
      </c>
      <c r="C200" s="224" t="s">
        <v>254</v>
      </c>
      <c r="D200" s="225" t="s">
        <v>468</v>
      </c>
      <c r="E200" s="226">
        <v>650000</v>
      </c>
      <c r="F200" s="231">
        <v>255290.19</v>
      </c>
      <c r="G200" s="35">
        <f t="shared" si="3"/>
        <v>39.275413846153846</v>
      </c>
    </row>
    <row r="201" spans="1:10" ht="90">
      <c r="A201" s="224" t="s">
        <v>81</v>
      </c>
      <c r="B201" s="225" t="s">
        <v>82</v>
      </c>
      <c r="C201" s="224" t="s">
        <v>246</v>
      </c>
      <c r="D201" s="225" t="s">
        <v>247</v>
      </c>
      <c r="E201" s="226">
        <v>8891856</v>
      </c>
      <c r="F201" s="231">
        <v>5597628.4400000004</v>
      </c>
      <c r="G201" s="35">
        <f t="shared" si="3"/>
        <v>62.952306470100282</v>
      </c>
    </row>
    <row r="202" spans="1:10" ht="90">
      <c r="A202" s="224" t="s">
        <v>81</v>
      </c>
      <c r="B202" s="225" t="s">
        <v>82</v>
      </c>
      <c r="C202" s="224" t="s">
        <v>250</v>
      </c>
      <c r="D202" s="225" t="s">
        <v>251</v>
      </c>
      <c r="E202" s="226">
        <v>122000</v>
      </c>
      <c r="F202" s="231">
        <v>53308.2</v>
      </c>
      <c r="G202" s="35">
        <f t="shared" si="3"/>
        <v>43.695245901639339</v>
      </c>
    </row>
    <row r="203" spans="1:10" ht="112.5">
      <c r="A203" s="224" t="s">
        <v>81</v>
      </c>
      <c r="B203" s="225" t="s">
        <v>82</v>
      </c>
      <c r="C203" s="224" t="s">
        <v>248</v>
      </c>
      <c r="D203" s="225" t="s">
        <v>249</v>
      </c>
      <c r="E203" s="226">
        <v>2685344</v>
      </c>
      <c r="F203" s="231">
        <v>1604079.13</v>
      </c>
      <c r="G203" s="35">
        <f t="shared" si="3"/>
        <v>59.734586332328362</v>
      </c>
    </row>
    <row r="204" spans="1:10" ht="90">
      <c r="A204" s="224" t="s">
        <v>81</v>
      </c>
      <c r="B204" s="225" t="s">
        <v>82</v>
      </c>
      <c r="C204" s="224" t="s">
        <v>254</v>
      </c>
      <c r="D204" s="225" t="s">
        <v>468</v>
      </c>
      <c r="E204" s="226">
        <v>6309500</v>
      </c>
      <c r="F204" s="231">
        <v>3073626.51</v>
      </c>
      <c r="G204" s="35">
        <f t="shared" si="3"/>
        <v>48.714264363261748</v>
      </c>
    </row>
    <row r="205" spans="1:10" ht="90">
      <c r="A205" s="224" t="s">
        <v>81</v>
      </c>
      <c r="B205" s="225" t="s">
        <v>82</v>
      </c>
      <c r="C205" s="224" t="s">
        <v>278</v>
      </c>
      <c r="D205" s="225" t="s">
        <v>279</v>
      </c>
      <c r="E205" s="226">
        <v>6000</v>
      </c>
      <c r="F205" s="231">
        <v>0</v>
      </c>
      <c r="G205" s="35">
        <f t="shared" si="3"/>
        <v>0</v>
      </c>
    </row>
    <row r="206" spans="1:10" ht="90">
      <c r="A206" s="224" t="s">
        <v>81</v>
      </c>
      <c r="B206" s="225" t="s">
        <v>82</v>
      </c>
      <c r="C206" s="224" t="s">
        <v>427</v>
      </c>
      <c r="D206" s="225" t="s">
        <v>428</v>
      </c>
      <c r="E206" s="226">
        <v>51000</v>
      </c>
      <c r="F206" s="231">
        <v>51000</v>
      </c>
      <c r="G206" s="35">
        <f t="shared" si="3"/>
        <v>100</v>
      </c>
    </row>
    <row r="207" spans="1:10" ht="90">
      <c r="A207" s="224" t="s">
        <v>81</v>
      </c>
      <c r="B207" s="225" t="s">
        <v>82</v>
      </c>
      <c r="C207" s="224" t="s">
        <v>266</v>
      </c>
      <c r="D207" s="225" t="s">
        <v>267</v>
      </c>
      <c r="E207" s="226">
        <v>110000</v>
      </c>
      <c r="F207" s="231">
        <v>99814.68</v>
      </c>
      <c r="G207" s="35">
        <f t="shared" si="3"/>
        <v>90.740618181818178</v>
      </c>
    </row>
    <row r="208" spans="1:10" ht="33.75">
      <c r="A208" s="224" t="s">
        <v>469</v>
      </c>
      <c r="B208" s="225" t="s">
        <v>470</v>
      </c>
      <c r="C208" s="224" t="s">
        <v>254</v>
      </c>
      <c r="D208" s="225" t="s">
        <v>468</v>
      </c>
      <c r="E208" s="226">
        <v>51400</v>
      </c>
      <c r="F208" s="231">
        <v>51400</v>
      </c>
      <c r="G208" s="35">
        <f t="shared" si="3"/>
        <v>100</v>
      </c>
    </row>
    <row r="209" spans="1:7" ht="78.75">
      <c r="A209" s="224" t="s">
        <v>83</v>
      </c>
      <c r="B209" s="225" t="s">
        <v>84</v>
      </c>
      <c r="C209" s="224" t="s">
        <v>246</v>
      </c>
      <c r="D209" s="225" t="s">
        <v>247</v>
      </c>
      <c r="E209" s="226">
        <v>4630890</v>
      </c>
      <c r="F209" s="231">
        <v>2827214.62</v>
      </c>
      <c r="G209" s="35">
        <f t="shared" si="3"/>
        <v>61.05121520917146</v>
      </c>
    </row>
    <row r="210" spans="1:7" ht="78.75">
      <c r="A210" s="224" t="s">
        <v>83</v>
      </c>
      <c r="B210" s="225" t="s">
        <v>84</v>
      </c>
      <c r="C210" s="224" t="s">
        <v>250</v>
      </c>
      <c r="D210" s="225" t="s">
        <v>251</v>
      </c>
      <c r="E210" s="226">
        <v>9000</v>
      </c>
      <c r="F210" s="231">
        <v>3315.4</v>
      </c>
      <c r="G210" s="35">
        <f t="shared" si="3"/>
        <v>36.837777777777781</v>
      </c>
    </row>
    <row r="211" spans="1:7" ht="112.5">
      <c r="A211" s="224" t="s">
        <v>83</v>
      </c>
      <c r="B211" s="225" t="s">
        <v>84</v>
      </c>
      <c r="C211" s="224" t="s">
        <v>248</v>
      </c>
      <c r="D211" s="225" t="s">
        <v>249</v>
      </c>
      <c r="E211" s="226">
        <v>1398510</v>
      </c>
      <c r="F211" s="231">
        <v>769236.73</v>
      </c>
      <c r="G211" s="35">
        <f t="shared" si="3"/>
        <v>55.004020707753256</v>
      </c>
    </row>
    <row r="212" spans="1:7" ht="78.75">
      <c r="A212" s="224" t="s">
        <v>83</v>
      </c>
      <c r="B212" s="225" t="s">
        <v>84</v>
      </c>
      <c r="C212" s="224" t="s">
        <v>254</v>
      </c>
      <c r="D212" s="225" t="s">
        <v>468</v>
      </c>
      <c r="E212" s="226">
        <v>711400</v>
      </c>
      <c r="F212" s="231">
        <v>380236.29</v>
      </c>
      <c r="G212" s="35">
        <f t="shared" si="3"/>
        <v>53.44901461906101</v>
      </c>
    </row>
    <row r="213" spans="1:7" ht="78.75">
      <c r="A213" s="224" t="s">
        <v>83</v>
      </c>
      <c r="B213" s="225" t="s">
        <v>84</v>
      </c>
      <c r="C213" s="224" t="s">
        <v>278</v>
      </c>
      <c r="D213" s="225" t="s">
        <v>279</v>
      </c>
      <c r="E213" s="226">
        <v>1800</v>
      </c>
      <c r="F213" s="231">
        <v>0</v>
      </c>
      <c r="G213" s="35">
        <f t="shared" si="3"/>
        <v>0</v>
      </c>
    </row>
    <row r="214" spans="1:7">
      <c r="A214" s="224" t="s">
        <v>85</v>
      </c>
      <c r="B214" s="225" t="s">
        <v>86</v>
      </c>
      <c r="C214" s="224" t="s">
        <v>258</v>
      </c>
      <c r="D214" s="225" t="s">
        <v>259</v>
      </c>
      <c r="E214" s="226">
        <v>300000</v>
      </c>
      <c r="F214" s="231">
        <v>0</v>
      </c>
      <c r="G214" s="35">
        <f t="shared" si="3"/>
        <v>0</v>
      </c>
    </row>
    <row r="215" spans="1:7" ht="33.75">
      <c r="A215" s="224" t="s">
        <v>87</v>
      </c>
      <c r="B215" s="225" t="s">
        <v>88</v>
      </c>
      <c r="C215" s="224" t="s">
        <v>260</v>
      </c>
      <c r="D215" s="225" t="s">
        <v>379</v>
      </c>
      <c r="E215" s="226">
        <v>2279600</v>
      </c>
      <c r="F215" s="231">
        <v>1434951.98</v>
      </c>
      <c r="G215" s="35">
        <f t="shared" si="3"/>
        <v>62.947533777855767</v>
      </c>
    </row>
    <row r="216" spans="1:7" ht="56.25">
      <c r="A216" s="224" t="s">
        <v>87</v>
      </c>
      <c r="B216" s="225" t="s">
        <v>88</v>
      </c>
      <c r="C216" s="224" t="s">
        <v>261</v>
      </c>
      <c r="D216" s="225" t="s">
        <v>380</v>
      </c>
      <c r="E216" s="226">
        <v>20000</v>
      </c>
      <c r="F216" s="231">
        <v>6800</v>
      </c>
      <c r="G216" s="35">
        <f t="shared" si="3"/>
        <v>34</v>
      </c>
    </row>
    <row r="217" spans="1:7" ht="101.25">
      <c r="A217" s="224" t="s">
        <v>87</v>
      </c>
      <c r="B217" s="225" t="s">
        <v>88</v>
      </c>
      <c r="C217" s="224" t="s">
        <v>262</v>
      </c>
      <c r="D217" s="225" t="s">
        <v>381</v>
      </c>
      <c r="E217" s="226">
        <v>688400</v>
      </c>
      <c r="F217" s="231">
        <v>412959.97</v>
      </c>
      <c r="G217" s="35">
        <f t="shared" si="3"/>
        <v>59.98837449157466</v>
      </c>
    </row>
    <row r="218" spans="1:7" ht="45">
      <c r="A218" s="224" t="s">
        <v>87</v>
      </c>
      <c r="B218" s="225" t="s">
        <v>88</v>
      </c>
      <c r="C218" s="224" t="s">
        <v>246</v>
      </c>
      <c r="D218" s="225" t="s">
        <v>247</v>
      </c>
      <c r="E218" s="226">
        <v>1583100</v>
      </c>
      <c r="F218" s="231">
        <v>803091.62</v>
      </c>
      <c r="G218" s="35">
        <f t="shared" si="3"/>
        <v>50.72905186027414</v>
      </c>
    </row>
    <row r="219" spans="1:7" ht="78.75">
      <c r="A219" s="224" t="s">
        <v>87</v>
      </c>
      <c r="B219" s="225" t="s">
        <v>88</v>
      </c>
      <c r="C219" s="224" t="s">
        <v>250</v>
      </c>
      <c r="D219" s="225" t="s">
        <v>251</v>
      </c>
      <c r="E219" s="226">
        <v>8000</v>
      </c>
      <c r="F219" s="231">
        <v>1952.4</v>
      </c>
      <c r="G219" s="35">
        <f t="shared" si="3"/>
        <v>24.405000000000001</v>
      </c>
    </row>
    <row r="220" spans="1:7" ht="112.5">
      <c r="A220" s="224" t="s">
        <v>87</v>
      </c>
      <c r="B220" s="225" t="s">
        <v>88</v>
      </c>
      <c r="C220" s="224" t="s">
        <v>248</v>
      </c>
      <c r="D220" s="225" t="s">
        <v>249</v>
      </c>
      <c r="E220" s="226">
        <v>478010</v>
      </c>
      <c r="F220" s="231">
        <v>218114.47</v>
      </c>
      <c r="G220" s="35">
        <f t="shared" si="3"/>
        <v>45.629687663437998</v>
      </c>
    </row>
    <row r="221" spans="1:7" ht="78.75">
      <c r="A221" s="224" t="s">
        <v>87</v>
      </c>
      <c r="B221" s="225" t="s">
        <v>88</v>
      </c>
      <c r="C221" s="224" t="s">
        <v>270</v>
      </c>
      <c r="D221" s="225" t="s">
        <v>271</v>
      </c>
      <c r="E221" s="226">
        <v>236400</v>
      </c>
      <c r="F221" s="231">
        <v>110900</v>
      </c>
      <c r="G221" s="35">
        <f t="shared" si="3"/>
        <v>46.912013536379021</v>
      </c>
    </row>
    <row r="222" spans="1:7" ht="33.75">
      <c r="A222" s="224" t="s">
        <v>87</v>
      </c>
      <c r="B222" s="225" t="s">
        <v>88</v>
      </c>
      <c r="C222" s="224" t="s">
        <v>254</v>
      </c>
      <c r="D222" s="225" t="s">
        <v>468</v>
      </c>
      <c r="E222" s="226">
        <v>1683070</v>
      </c>
      <c r="F222" s="231">
        <v>976692.54</v>
      </c>
      <c r="G222" s="35">
        <f t="shared" si="3"/>
        <v>58.030417035536253</v>
      </c>
    </row>
    <row r="223" spans="1:7" ht="78.75">
      <c r="A223" s="224" t="s">
        <v>87</v>
      </c>
      <c r="B223" s="225" t="s">
        <v>88</v>
      </c>
      <c r="C223" s="224" t="s">
        <v>278</v>
      </c>
      <c r="D223" s="225" t="s">
        <v>279</v>
      </c>
      <c r="E223" s="226">
        <v>1200</v>
      </c>
      <c r="F223" s="231">
        <v>0</v>
      </c>
      <c r="G223" s="35">
        <f t="shared" si="3"/>
        <v>0</v>
      </c>
    </row>
    <row r="224" spans="1:7" ht="33.75">
      <c r="A224" s="224" t="s">
        <v>87</v>
      </c>
      <c r="B224" s="225" t="s">
        <v>88</v>
      </c>
      <c r="C224" s="224" t="s">
        <v>263</v>
      </c>
      <c r="D224" s="225" t="s">
        <v>264</v>
      </c>
      <c r="E224" s="226">
        <v>45000</v>
      </c>
      <c r="F224" s="231">
        <v>9252</v>
      </c>
      <c r="G224" s="35">
        <f t="shared" si="3"/>
        <v>20.560000000000002</v>
      </c>
    </row>
    <row r="225" spans="1:7" ht="33.75">
      <c r="A225" s="224" t="s">
        <v>87</v>
      </c>
      <c r="B225" s="225" t="s">
        <v>88</v>
      </c>
      <c r="C225" s="224" t="s">
        <v>265</v>
      </c>
      <c r="D225" s="225" t="s">
        <v>63</v>
      </c>
      <c r="E225" s="226">
        <v>100000</v>
      </c>
      <c r="F225" s="231">
        <v>100000</v>
      </c>
      <c r="G225" s="35">
        <f t="shared" si="3"/>
        <v>100</v>
      </c>
    </row>
    <row r="226" spans="1:7" ht="33.75">
      <c r="A226" s="224" t="s">
        <v>87</v>
      </c>
      <c r="B226" s="225" t="s">
        <v>88</v>
      </c>
      <c r="C226" s="224" t="s">
        <v>256</v>
      </c>
      <c r="D226" s="225" t="s">
        <v>257</v>
      </c>
      <c r="E226" s="226">
        <v>291600</v>
      </c>
      <c r="F226" s="231">
        <v>92192</v>
      </c>
      <c r="G226" s="35">
        <f t="shared" si="3"/>
        <v>31.615912208504799</v>
      </c>
    </row>
    <row r="227" spans="1:7" ht="33.75">
      <c r="A227" s="224" t="s">
        <v>87</v>
      </c>
      <c r="B227" s="225" t="s">
        <v>88</v>
      </c>
      <c r="C227" s="224" t="s">
        <v>266</v>
      </c>
      <c r="D227" s="225" t="s">
        <v>267</v>
      </c>
      <c r="E227" s="226">
        <v>5000</v>
      </c>
      <c r="F227" s="231">
        <v>1336.56</v>
      </c>
      <c r="G227" s="35">
        <f t="shared" si="3"/>
        <v>26.731200000000001</v>
      </c>
    </row>
    <row r="228" spans="1:7" ht="33.75">
      <c r="A228" s="224" t="s">
        <v>87</v>
      </c>
      <c r="B228" s="225" t="s">
        <v>88</v>
      </c>
      <c r="C228" s="224" t="s">
        <v>258</v>
      </c>
      <c r="D228" s="225" t="s">
        <v>259</v>
      </c>
      <c r="E228" s="226">
        <v>7411400</v>
      </c>
      <c r="F228" s="231">
        <v>0</v>
      </c>
      <c r="G228" s="35">
        <f t="shared" si="3"/>
        <v>0</v>
      </c>
    </row>
    <row r="229" spans="1:7" ht="33.75">
      <c r="A229" s="224" t="s">
        <v>89</v>
      </c>
      <c r="B229" s="225" t="s">
        <v>90</v>
      </c>
      <c r="C229" s="224" t="s">
        <v>263</v>
      </c>
      <c r="D229" s="225" t="s">
        <v>264</v>
      </c>
      <c r="E229" s="226">
        <v>632053.69999999995</v>
      </c>
      <c r="F229" s="231">
        <v>376760</v>
      </c>
      <c r="G229" s="35">
        <f t="shared" si="3"/>
        <v>59.608859183958586</v>
      </c>
    </row>
    <row r="230" spans="1:7" ht="67.5">
      <c r="A230" s="224" t="s">
        <v>91</v>
      </c>
      <c r="B230" s="225" t="s">
        <v>92</v>
      </c>
      <c r="C230" s="224" t="s">
        <v>260</v>
      </c>
      <c r="D230" s="225" t="s">
        <v>379</v>
      </c>
      <c r="E230" s="226">
        <v>1935000</v>
      </c>
      <c r="F230" s="231">
        <v>1441671.91</v>
      </c>
      <c r="G230" s="35">
        <f t="shared" si="3"/>
        <v>74.505008268733846</v>
      </c>
    </row>
    <row r="231" spans="1:7" ht="101.25">
      <c r="A231" s="224" t="s">
        <v>91</v>
      </c>
      <c r="B231" s="225" t="s">
        <v>92</v>
      </c>
      <c r="C231" s="224" t="s">
        <v>262</v>
      </c>
      <c r="D231" s="225" t="s">
        <v>381</v>
      </c>
      <c r="E231" s="226">
        <v>597000</v>
      </c>
      <c r="F231" s="231">
        <v>405574.22</v>
      </c>
      <c r="G231" s="35">
        <f t="shared" si="3"/>
        <v>67.935380234505857</v>
      </c>
    </row>
    <row r="232" spans="1:7" ht="67.5">
      <c r="A232" s="224" t="s">
        <v>91</v>
      </c>
      <c r="B232" s="225" t="s">
        <v>92</v>
      </c>
      <c r="C232" s="224" t="s">
        <v>254</v>
      </c>
      <c r="D232" s="225" t="s">
        <v>468</v>
      </c>
      <c r="E232" s="226">
        <v>392050.89</v>
      </c>
      <c r="F232" s="231">
        <v>244459.48</v>
      </c>
      <c r="G232" s="35">
        <f t="shared" si="3"/>
        <v>62.354017357287475</v>
      </c>
    </row>
    <row r="233" spans="1:7" ht="67.5">
      <c r="A233" s="224" t="s">
        <v>91</v>
      </c>
      <c r="B233" s="225" t="s">
        <v>92</v>
      </c>
      <c r="C233" s="224" t="s">
        <v>266</v>
      </c>
      <c r="D233" s="225" t="s">
        <v>267</v>
      </c>
      <c r="E233" s="226">
        <v>60</v>
      </c>
      <c r="F233" s="231">
        <v>50.58</v>
      </c>
      <c r="G233" s="35">
        <f t="shared" si="3"/>
        <v>84.3</v>
      </c>
    </row>
    <row r="234" spans="1:7" ht="33.75">
      <c r="A234" s="224" t="s">
        <v>309</v>
      </c>
      <c r="B234" s="225" t="s">
        <v>310</v>
      </c>
      <c r="C234" s="224" t="s">
        <v>265</v>
      </c>
      <c r="D234" s="225" t="s">
        <v>63</v>
      </c>
      <c r="E234" s="226">
        <v>304800</v>
      </c>
      <c r="F234" s="231">
        <v>304800</v>
      </c>
      <c r="G234" s="35">
        <f t="shared" si="3"/>
        <v>100</v>
      </c>
    </row>
    <row r="235" spans="1:7" ht="56.25">
      <c r="A235" s="224" t="s">
        <v>382</v>
      </c>
      <c r="B235" s="225" t="s">
        <v>383</v>
      </c>
      <c r="C235" s="224" t="s">
        <v>254</v>
      </c>
      <c r="D235" s="225" t="s">
        <v>468</v>
      </c>
      <c r="E235" s="226">
        <v>10000</v>
      </c>
      <c r="F235" s="231">
        <v>0</v>
      </c>
      <c r="G235" s="35">
        <f t="shared" si="3"/>
        <v>0</v>
      </c>
    </row>
    <row r="236" spans="1:7" ht="45">
      <c r="A236" s="224" t="s">
        <v>93</v>
      </c>
      <c r="B236" s="225" t="s">
        <v>94</v>
      </c>
      <c r="C236" s="224" t="s">
        <v>246</v>
      </c>
      <c r="D236" s="225" t="s">
        <v>247</v>
      </c>
      <c r="E236" s="226">
        <v>1998282</v>
      </c>
      <c r="F236" s="231">
        <v>1203014.97</v>
      </c>
      <c r="G236" s="35">
        <f t="shared" si="3"/>
        <v>60.202462415214661</v>
      </c>
    </row>
    <row r="237" spans="1:7" ht="78.75">
      <c r="A237" s="224" t="s">
        <v>93</v>
      </c>
      <c r="B237" s="225" t="s">
        <v>94</v>
      </c>
      <c r="C237" s="224" t="s">
        <v>250</v>
      </c>
      <c r="D237" s="225" t="s">
        <v>251</v>
      </c>
      <c r="E237" s="226">
        <v>35000</v>
      </c>
      <c r="F237" s="231">
        <v>13200</v>
      </c>
      <c r="G237" s="35">
        <f t="shared" si="3"/>
        <v>37.714285714285715</v>
      </c>
    </row>
    <row r="238" spans="1:7" ht="112.5">
      <c r="A238" s="224" t="s">
        <v>93</v>
      </c>
      <c r="B238" s="225" t="s">
        <v>94</v>
      </c>
      <c r="C238" s="224" t="s">
        <v>248</v>
      </c>
      <c r="D238" s="225" t="s">
        <v>249</v>
      </c>
      <c r="E238" s="226">
        <v>603418</v>
      </c>
      <c r="F238" s="231">
        <v>337279.36</v>
      </c>
      <c r="G238" s="35">
        <f t="shared" si="3"/>
        <v>55.894812551166851</v>
      </c>
    </row>
    <row r="239" spans="1:7" ht="33.75">
      <c r="A239" s="224" t="s">
        <v>93</v>
      </c>
      <c r="B239" s="225" t="s">
        <v>94</v>
      </c>
      <c r="C239" s="224" t="s">
        <v>254</v>
      </c>
      <c r="D239" s="225" t="s">
        <v>468</v>
      </c>
      <c r="E239" s="226">
        <v>574700</v>
      </c>
      <c r="F239" s="231">
        <v>478700</v>
      </c>
      <c r="G239" s="35">
        <f t="shared" si="3"/>
        <v>83.295632503915087</v>
      </c>
    </row>
    <row r="240" spans="1:7" ht="146.25">
      <c r="A240" s="224" t="s">
        <v>93</v>
      </c>
      <c r="B240" s="225" t="s">
        <v>94</v>
      </c>
      <c r="C240" s="224" t="s">
        <v>471</v>
      </c>
      <c r="D240" s="225" t="s">
        <v>472</v>
      </c>
      <c r="E240" s="226">
        <v>33600</v>
      </c>
      <c r="F240" s="231">
        <v>24503.23</v>
      </c>
      <c r="G240" s="35">
        <f t="shared" si="3"/>
        <v>72.926279761904752</v>
      </c>
    </row>
    <row r="241" spans="1:7" ht="146.25">
      <c r="A241" s="224" t="s">
        <v>95</v>
      </c>
      <c r="B241" s="225" t="s">
        <v>96</v>
      </c>
      <c r="C241" s="224" t="s">
        <v>471</v>
      </c>
      <c r="D241" s="225" t="s">
        <v>472</v>
      </c>
      <c r="E241" s="226">
        <v>18730000</v>
      </c>
      <c r="F241" s="231">
        <v>9505512.9000000004</v>
      </c>
      <c r="G241" s="35">
        <f t="shared" si="3"/>
        <v>50.750202349172454</v>
      </c>
    </row>
    <row r="242" spans="1:7" ht="33.75">
      <c r="A242" s="224" t="s">
        <v>97</v>
      </c>
      <c r="B242" s="225" t="s">
        <v>98</v>
      </c>
      <c r="C242" s="224" t="s">
        <v>265</v>
      </c>
      <c r="D242" s="225" t="s">
        <v>63</v>
      </c>
      <c r="E242" s="226">
        <v>12948200</v>
      </c>
      <c r="F242" s="231">
        <v>1311667</v>
      </c>
      <c r="G242" s="35">
        <f t="shared" si="3"/>
        <v>10.130110748984416</v>
      </c>
    </row>
    <row r="243" spans="1:7" ht="33.75">
      <c r="A243" s="224" t="s">
        <v>421</v>
      </c>
      <c r="B243" s="225" t="s">
        <v>422</v>
      </c>
      <c r="C243" s="224" t="s">
        <v>254</v>
      </c>
      <c r="D243" s="225" t="s">
        <v>468</v>
      </c>
      <c r="E243" s="226">
        <v>889289.11</v>
      </c>
      <c r="F243" s="231">
        <v>418278.02</v>
      </c>
      <c r="G243" s="35">
        <f t="shared" si="3"/>
        <v>47.035099755129131</v>
      </c>
    </row>
    <row r="244" spans="1:7" ht="33.75">
      <c r="A244" s="224" t="s">
        <v>99</v>
      </c>
      <c r="B244" s="225" t="s">
        <v>100</v>
      </c>
      <c r="C244" s="224" t="s">
        <v>254</v>
      </c>
      <c r="D244" s="225" t="s">
        <v>468</v>
      </c>
      <c r="E244" s="226">
        <v>2836900</v>
      </c>
      <c r="F244" s="231">
        <v>58900</v>
      </c>
      <c r="G244" s="35">
        <f t="shared" si="3"/>
        <v>2.076209947477881</v>
      </c>
    </row>
    <row r="245" spans="1:7" ht="146.25">
      <c r="A245" s="224" t="s">
        <v>99</v>
      </c>
      <c r="B245" s="225" t="s">
        <v>100</v>
      </c>
      <c r="C245" s="224" t="s">
        <v>471</v>
      </c>
      <c r="D245" s="225" t="s">
        <v>472</v>
      </c>
      <c r="E245" s="226">
        <v>100000</v>
      </c>
      <c r="F245" s="231">
        <v>0</v>
      </c>
      <c r="G245" s="35">
        <f t="shared" si="3"/>
        <v>0</v>
      </c>
    </row>
    <row r="246" spans="1:7" ht="33.75">
      <c r="A246" s="224" t="s">
        <v>101</v>
      </c>
      <c r="B246" s="225" t="s">
        <v>102</v>
      </c>
      <c r="C246" s="224" t="s">
        <v>254</v>
      </c>
      <c r="D246" s="225" t="s">
        <v>468</v>
      </c>
      <c r="E246" s="226">
        <v>150000</v>
      </c>
      <c r="F246" s="231">
        <v>75096.84</v>
      </c>
      <c r="G246" s="35">
        <f t="shared" si="3"/>
        <v>50.06456</v>
      </c>
    </row>
    <row r="247" spans="1:7" ht="101.25">
      <c r="A247" s="224" t="s">
        <v>101</v>
      </c>
      <c r="B247" s="225" t="s">
        <v>102</v>
      </c>
      <c r="C247" s="224" t="s">
        <v>268</v>
      </c>
      <c r="D247" s="225" t="s">
        <v>269</v>
      </c>
      <c r="E247" s="226">
        <v>44000</v>
      </c>
      <c r="F247" s="231">
        <v>0</v>
      </c>
      <c r="G247" s="35">
        <f t="shared" si="3"/>
        <v>0</v>
      </c>
    </row>
    <row r="248" spans="1:7" ht="78.75">
      <c r="A248" s="224" t="s">
        <v>103</v>
      </c>
      <c r="B248" s="225" t="s">
        <v>104</v>
      </c>
      <c r="C248" s="224" t="s">
        <v>270</v>
      </c>
      <c r="D248" s="225" t="s">
        <v>271</v>
      </c>
      <c r="E248" s="226">
        <v>5000000</v>
      </c>
      <c r="F248" s="231">
        <v>1820000</v>
      </c>
      <c r="G248" s="35">
        <f t="shared" si="3"/>
        <v>36.4</v>
      </c>
    </row>
    <row r="249" spans="1:7" ht="146.25">
      <c r="A249" s="224" t="s">
        <v>103</v>
      </c>
      <c r="B249" s="225" t="s">
        <v>104</v>
      </c>
      <c r="C249" s="224" t="s">
        <v>471</v>
      </c>
      <c r="D249" s="225" t="s">
        <v>472</v>
      </c>
      <c r="E249" s="226">
        <v>7185200</v>
      </c>
      <c r="F249" s="231">
        <v>3212083</v>
      </c>
      <c r="G249" s="35">
        <f t="shared" si="3"/>
        <v>44.704155764627288</v>
      </c>
    </row>
    <row r="250" spans="1:7" ht="33.75">
      <c r="A250" s="224" t="s">
        <v>105</v>
      </c>
      <c r="B250" s="225" t="s">
        <v>106</v>
      </c>
      <c r="C250" s="224" t="s">
        <v>254</v>
      </c>
      <c r="D250" s="225" t="s">
        <v>468</v>
      </c>
      <c r="E250" s="226">
        <v>5060000</v>
      </c>
      <c r="F250" s="231">
        <v>60000</v>
      </c>
      <c r="G250" s="35">
        <f t="shared" si="3"/>
        <v>1.1857707509881421</v>
      </c>
    </row>
    <row r="251" spans="1:7" ht="33.75">
      <c r="A251" s="224" t="s">
        <v>105</v>
      </c>
      <c r="B251" s="225" t="s">
        <v>106</v>
      </c>
      <c r="C251" s="224" t="s">
        <v>265</v>
      </c>
      <c r="D251" s="225" t="s">
        <v>63</v>
      </c>
      <c r="E251" s="226">
        <v>1240204.43</v>
      </c>
      <c r="F251" s="231">
        <v>1240204.43</v>
      </c>
      <c r="G251" s="35">
        <f t="shared" si="3"/>
        <v>100</v>
      </c>
    </row>
    <row r="252" spans="1:7" ht="78.75">
      <c r="A252" s="224" t="s">
        <v>107</v>
      </c>
      <c r="B252" s="225" t="s">
        <v>108</v>
      </c>
      <c r="C252" s="224" t="s">
        <v>270</v>
      </c>
      <c r="D252" s="225" t="s">
        <v>271</v>
      </c>
      <c r="E252" s="226">
        <v>4212600</v>
      </c>
      <c r="F252" s="231">
        <v>1657028.2</v>
      </c>
      <c r="G252" s="35">
        <f t="shared" si="3"/>
        <v>39.335047239234676</v>
      </c>
    </row>
    <row r="253" spans="1:7" ht="135">
      <c r="A253" s="224" t="s">
        <v>109</v>
      </c>
      <c r="B253" s="225" t="s">
        <v>110</v>
      </c>
      <c r="C253" s="224" t="s">
        <v>272</v>
      </c>
      <c r="D253" s="225" t="s">
        <v>273</v>
      </c>
      <c r="E253" s="226">
        <v>82264252</v>
      </c>
      <c r="F253" s="231">
        <v>52357338</v>
      </c>
      <c r="G253" s="35">
        <f t="shared" si="3"/>
        <v>63.645309751312155</v>
      </c>
    </row>
    <row r="254" spans="1:7" ht="45">
      <c r="A254" s="224" t="s">
        <v>109</v>
      </c>
      <c r="B254" s="225" t="s">
        <v>110</v>
      </c>
      <c r="C254" s="224" t="s">
        <v>274</v>
      </c>
      <c r="D254" s="225" t="s">
        <v>275</v>
      </c>
      <c r="E254" s="226">
        <v>3884528</v>
      </c>
      <c r="F254" s="231">
        <v>1478104</v>
      </c>
      <c r="G254" s="35">
        <f t="shared" si="3"/>
        <v>38.051057940630109</v>
      </c>
    </row>
    <row r="255" spans="1:7" ht="135">
      <c r="A255" s="224" t="s">
        <v>111</v>
      </c>
      <c r="B255" s="225" t="s">
        <v>112</v>
      </c>
      <c r="C255" s="224" t="s">
        <v>272</v>
      </c>
      <c r="D255" s="225" t="s">
        <v>273</v>
      </c>
      <c r="E255" s="226">
        <v>243204871</v>
      </c>
      <c r="F255" s="231">
        <v>156767914</v>
      </c>
      <c r="G255" s="35">
        <f t="shared" si="3"/>
        <v>64.459199914626709</v>
      </c>
    </row>
    <row r="256" spans="1:7" ht="45">
      <c r="A256" s="224" t="s">
        <v>111</v>
      </c>
      <c r="B256" s="225" t="s">
        <v>112</v>
      </c>
      <c r="C256" s="224" t="s">
        <v>274</v>
      </c>
      <c r="D256" s="225" t="s">
        <v>275</v>
      </c>
      <c r="E256" s="226">
        <v>6951647</v>
      </c>
      <c r="F256" s="231">
        <v>3021313.49</v>
      </c>
      <c r="G256" s="35">
        <f t="shared" si="3"/>
        <v>43.461837029411882</v>
      </c>
    </row>
    <row r="257" spans="1:7" ht="135">
      <c r="A257" s="224" t="s">
        <v>385</v>
      </c>
      <c r="B257" s="225" t="s">
        <v>386</v>
      </c>
      <c r="C257" s="224" t="s">
        <v>272</v>
      </c>
      <c r="D257" s="225" t="s">
        <v>273</v>
      </c>
      <c r="E257" s="226">
        <v>14817557</v>
      </c>
      <c r="F257" s="231">
        <v>9373026</v>
      </c>
      <c r="G257" s="35">
        <f t="shared" si="3"/>
        <v>63.256216932386359</v>
      </c>
    </row>
    <row r="258" spans="1:7" ht="45">
      <c r="A258" s="224" t="s">
        <v>385</v>
      </c>
      <c r="B258" s="225" t="s">
        <v>386</v>
      </c>
      <c r="C258" s="224" t="s">
        <v>274</v>
      </c>
      <c r="D258" s="225" t="s">
        <v>275</v>
      </c>
      <c r="E258" s="226">
        <v>274676</v>
      </c>
      <c r="F258" s="231">
        <v>83175</v>
      </c>
      <c r="G258" s="35">
        <f t="shared" si="3"/>
        <v>30.281131223696285</v>
      </c>
    </row>
    <row r="259" spans="1:7" ht="135">
      <c r="A259" s="224" t="s">
        <v>113</v>
      </c>
      <c r="B259" s="225" t="s">
        <v>387</v>
      </c>
      <c r="C259" s="224" t="s">
        <v>272</v>
      </c>
      <c r="D259" s="225" t="s">
        <v>273</v>
      </c>
      <c r="E259" s="226">
        <v>10603720</v>
      </c>
      <c r="F259" s="231">
        <v>7232849</v>
      </c>
      <c r="G259" s="35">
        <f t="shared" ref="G259:G304" si="4">F259/E259*100</f>
        <v>68.210486508508339</v>
      </c>
    </row>
    <row r="260" spans="1:7" ht="45">
      <c r="A260" s="224" t="s">
        <v>113</v>
      </c>
      <c r="B260" s="225" t="s">
        <v>387</v>
      </c>
      <c r="C260" s="224" t="s">
        <v>274</v>
      </c>
      <c r="D260" s="225" t="s">
        <v>275</v>
      </c>
      <c r="E260" s="226">
        <v>4694459</v>
      </c>
      <c r="F260" s="231">
        <v>2291068.15</v>
      </c>
      <c r="G260" s="35">
        <f t="shared" si="4"/>
        <v>48.80366725963524</v>
      </c>
    </row>
    <row r="261" spans="1:7" ht="22.5">
      <c r="A261" s="224" t="s">
        <v>114</v>
      </c>
      <c r="B261" s="225" t="s">
        <v>115</v>
      </c>
      <c r="C261" s="224" t="s">
        <v>260</v>
      </c>
      <c r="D261" s="225" t="s">
        <v>379</v>
      </c>
      <c r="E261" s="226">
        <v>13054684</v>
      </c>
      <c r="F261" s="231">
        <v>7624299.1799999997</v>
      </c>
      <c r="G261" s="35">
        <f t="shared" si="4"/>
        <v>58.402786157060561</v>
      </c>
    </row>
    <row r="262" spans="1:7" ht="56.25">
      <c r="A262" s="224" t="s">
        <v>114</v>
      </c>
      <c r="B262" s="225" t="s">
        <v>115</v>
      </c>
      <c r="C262" s="224" t="s">
        <v>261</v>
      </c>
      <c r="D262" s="225" t="s">
        <v>380</v>
      </c>
      <c r="E262" s="226">
        <v>52494.35</v>
      </c>
      <c r="F262" s="231">
        <v>30799.599999999999</v>
      </c>
      <c r="G262" s="35">
        <f t="shared" si="4"/>
        <v>58.67221901023634</v>
      </c>
    </row>
    <row r="263" spans="1:7" ht="101.25">
      <c r="A263" s="224" t="s">
        <v>114</v>
      </c>
      <c r="B263" s="225" t="s">
        <v>115</v>
      </c>
      <c r="C263" s="224" t="s">
        <v>262</v>
      </c>
      <c r="D263" s="225" t="s">
        <v>381</v>
      </c>
      <c r="E263" s="226">
        <v>3942513</v>
      </c>
      <c r="F263" s="231">
        <v>2278641.0099999998</v>
      </c>
      <c r="G263" s="35">
        <f t="shared" si="4"/>
        <v>57.796664462488764</v>
      </c>
    </row>
    <row r="264" spans="1:7" ht="45">
      <c r="A264" s="224" t="s">
        <v>114</v>
      </c>
      <c r="B264" s="225" t="s">
        <v>115</v>
      </c>
      <c r="C264" s="224" t="s">
        <v>246</v>
      </c>
      <c r="D264" s="225" t="s">
        <v>247</v>
      </c>
      <c r="E264" s="226">
        <v>2428979</v>
      </c>
      <c r="F264" s="231">
        <v>1335315.5900000001</v>
      </c>
      <c r="G264" s="35">
        <f t="shared" si="4"/>
        <v>54.974357127006868</v>
      </c>
    </row>
    <row r="265" spans="1:7" ht="78.75">
      <c r="A265" s="224" t="s">
        <v>114</v>
      </c>
      <c r="B265" s="225" t="s">
        <v>115</v>
      </c>
      <c r="C265" s="224" t="s">
        <v>250</v>
      </c>
      <c r="D265" s="225" t="s">
        <v>251</v>
      </c>
      <c r="E265" s="226">
        <v>25520</v>
      </c>
      <c r="F265" s="231">
        <v>10895.4</v>
      </c>
      <c r="G265" s="35">
        <f t="shared" si="4"/>
        <v>42.693573667711597</v>
      </c>
    </row>
    <row r="266" spans="1:7" ht="112.5">
      <c r="A266" s="224" t="s">
        <v>114</v>
      </c>
      <c r="B266" s="225" t="s">
        <v>115</v>
      </c>
      <c r="C266" s="224" t="s">
        <v>248</v>
      </c>
      <c r="D266" s="225" t="s">
        <v>249</v>
      </c>
      <c r="E266" s="226">
        <v>733556</v>
      </c>
      <c r="F266" s="231">
        <v>378445.29</v>
      </c>
      <c r="G266" s="35">
        <f t="shared" si="4"/>
        <v>51.590511153885998</v>
      </c>
    </row>
    <row r="267" spans="1:7" ht="33.75">
      <c r="A267" s="224" t="s">
        <v>114</v>
      </c>
      <c r="B267" s="225" t="s">
        <v>115</v>
      </c>
      <c r="C267" s="224" t="s">
        <v>254</v>
      </c>
      <c r="D267" s="225" t="s">
        <v>468</v>
      </c>
      <c r="E267" s="226">
        <v>3997920.65</v>
      </c>
      <c r="F267" s="231">
        <v>1990147.37</v>
      </c>
      <c r="G267" s="35">
        <f t="shared" si="4"/>
        <v>49.77956153281832</v>
      </c>
    </row>
    <row r="268" spans="1:7" ht="78.75">
      <c r="A268" s="224" t="s">
        <v>114</v>
      </c>
      <c r="B268" s="225" t="s">
        <v>115</v>
      </c>
      <c r="C268" s="224" t="s">
        <v>278</v>
      </c>
      <c r="D268" s="225" t="s">
        <v>279</v>
      </c>
      <c r="E268" s="226">
        <v>4500</v>
      </c>
      <c r="F268" s="231">
        <v>0</v>
      </c>
      <c r="G268" s="35">
        <f t="shared" si="4"/>
        <v>0</v>
      </c>
    </row>
    <row r="269" spans="1:7" ht="22.5">
      <c r="A269" s="224" t="s">
        <v>114</v>
      </c>
      <c r="B269" s="225" t="s">
        <v>115</v>
      </c>
      <c r="C269" s="224" t="s">
        <v>313</v>
      </c>
      <c r="D269" s="225" t="s">
        <v>314</v>
      </c>
      <c r="E269" s="226">
        <v>18000</v>
      </c>
      <c r="F269" s="231">
        <v>3000</v>
      </c>
      <c r="G269" s="35">
        <f t="shared" si="4"/>
        <v>16.666666666666664</v>
      </c>
    </row>
    <row r="270" spans="1:7" ht="22.5">
      <c r="A270" s="224" t="s">
        <v>114</v>
      </c>
      <c r="B270" s="225" t="s">
        <v>115</v>
      </c>
      <c r="C270" s="224" t="s">
        <v>256</v>
      </c>
      <c r="D270" s="225" t="s">
        <v>257</v>
      </c>
      <c r="E270" s="226">
        <v>8940</v>
      </c>
      <c r="F270" s="231">
        <v>8940</v>
      </c>
      <c r="G270" s="35">
        <f t="shared" si="4"/>
        <v>100</v>
      </c>
    </row>
    <row r="271" spans="1:7" ht="22.5">
      <c r="A271" s="224" t="s">
        <v>114</v>
      </c>
      <c r="B271" s="225" t="s">
        <v>115</v>
      </c>
      <c r="C271" s="224" t="s">
        <v>266</v>
      </c>
      <c r="D271" s="225" t="s">
        <v>267</v>
      </c>
      <c r="E271" s="226">
        <v>20</v>
      </c>
      <c r="F271" s="231">
        <v>20</v>
      </c>
      <c r="G271" s="35">
        <f t="shared" si="4"/>
        <v>100</v>
      </c>
    </row>
    <row r="272" spans="1:7" ht="33.75">
      <c r="A272" s="224" t="s">
        <v>116</v>
      </c>
      <c r="B272" s="225" t="s">
        <v>117</v>
      </c>
      <c r="C272" s="224" t="s">
        <v>265</v>
      </c>
      <c r="D272" s="225" t="s">
        <v>63</v>
      </c>
      <c r="E272" s="226">
        <v>2552010</v>
      </c>
      <c r="F272" s="231">
        <v>0</v>
      </c>
      <c r="G272" s="35">
        <f t="shared" si="4"/>
        <v>0</v>
      </c>
    </row>
    <row r="273" spans="1:7" ht="135">
      <c r="A273" s="224" t="s">
        <v>116</v>
      </c>
      <c r="B273" s="225" t="s">
        <v>117</v>
      </c>
      <c r="C273" s="224" t="s">
        <v>272</v>
      </c>
      <c r="D273" s="225" t="s">
        <v>273</v>
      </c>
      <c r="E273" s="226">
        <v>55309947</v>
      </c>
      <c r="F273" s="231">
        <v>41325439.060000002</v>
      </c>
      <c r="G273" s="35">
        <f t="shared" si="4"/>
        <v>74.716106779129618</v>
      </c>
    </row>
    <row r="274" spans="1:7" ht="45">
      <c r="A274" s="224" t="s">
        <v>116</v>
      </c>
      <c r="B274" s="225" t="s">
        <v>117</v>
      </c>
      <c r="C274" s="224" t="s">
        <v>274</v>
      </c>
      <c r="D274" s="225" t="s">
        <v>275</v>
      </c>
      <c r="E274" s="226">
        <v>3486840</v>
      </c>
      <c r="F274" s="231">
        <v>866196</v>
      </c>
      <c r="G274" s="35">
        <f t="shared" si="4"/>
        <v>24.841862546030217</v>
      </c>
    </row>
    <row r="275" spans="1:7" ht="33.75">
      <c r="A275" s="224" t="s">
        <v>118</v>
      </c>
      <c r="B275" s="225" t="s">
        <v>119</v>
      </c>
      <c r="C275" s="224" t="s">
        <v>260</v>
      </c>
      <c r="D275" s="225" t="s">
        <v>379</v>
      </c>
      <c r="E275" s="226">
        <v>23487000</v>
      </c>
      <c r="F275" s="231">
        <v>14735886.08</v>
      </c>
      <c r="G275" s="35">
        <f t="shared" si="4"/>
        <v>62.740605781921907</v>
      </c>
    </row>
    <row r="276" spans="1:7" ht="56.25">
      <c r="A276" s="224" t="s">
        <v>118</v>
      </c>
      <c r="B276" s="225" t="s">
        <v>119</v>
      </c>
      <c r="C276" s="224" t="s">
        <v>261</v>
      </c>
      <c r="D276" s="225" t="s">
        <v>380</v>
      </c>
      <c r="E276" s="226">
        <v>35000</v>
      </c>
      <c r="F276" s="231">
        <v>5625.3</v>
      </c>
      <c r="G276" s="35">
        <f t="shared" si="4"/>
        <v>16.072285714285712</v>
      </c>
    </row>
    <row r="277" spans="1:7" ht="101.25">
      <c r="A277" s="224" t="s">
        <v>118</v>
      </c>
      <c r="B277" s="225" t="s">
        <v>119</v>
      </c>
      <c r="C277" s="224" t="s">
        <v>262</v>
      </c>
      <c r="D277" s="225" t="s">
        <v>381</v>
      </c>
      <c r="E277" s="226">
        <v>7086317.2400000002</v>
      </c>
      <c r="F277" s="231">
        <v>4334503.2699999996</v>
      </c>
      <c r="G277" s="35">
        <f t="shared" si="4"/>
        <v>61.167220196311725</v>
      </c>
    </row>
    <row r="278" spans="1:7" ht="33.75">
      <c r="A278" s="224" t="s">
        <v>118</v>
      </c>
      <c r="B278" s="225" t="s">
        <v>119</v>
      </c>
      <c r="C278" s="224" t="s">
        <v>254</v>
      </c>
      <c r="D278" s="225" t="s">
        <v>468</v>
      </c>
      <c r="E278" s="226">
        <v>1352000</v>
      </c>
      <c r="F278" s="231">
        <v>851207.66</v>
      </c>
      <c r="G278" s="35">
        <f t="shared" si="4"/>
        <v>62.959146449704143</v>
      </c>
    </row>
    <row r="279" spans="1:7" ht="78.75">
      <c r="A279" s="224" t="s">
        <v>118</v>
      </c>
      <c r="B279" s="225" t="s">
        <v>119</v>
      </c>
      <c r="C279" s="224" t="s">
        <v>278</v>
      </c>
      <c r="D279" s="225" t="s">
        <v>279</v>
      </c>
      <c r="E279" s="226">
        <v>1000</v>
      </c>
      <c r="F279" s="231">
        <v>0</v>
      </c>
      <c r="G279" s="35">
        <f t="shared" si="4"/>
        <v>0</v>
      </c>
    </row>
    <row r="280" spans="1:7" ht="33.75">
      <c r="A280" s="224" t="s">
        <v>118</v>
      </c>
      <c r="B280" s="225" t="s">
        <v>119</v>
      </c>
      <c r="C280" s="224" t="s">
        <v>256</v>
      </c>
      <c r="D280" s="225" t="s">
        <v>257</v>
      </c>
      <c r="E280" s="226">
        <v>6682.76</v>
      </c>
      <c r="F280" s="231">
        <v>0</v>
      </c>
      <c r="G280" s="35">
        <f t="shared" si="4"/>
        <v>0</v>
      </c>
    </row>
    <row r="281" spans="1:7" ht="33.75">
      <c r="A281" s="224" t="s">
        <v>120</v>
      </c>
      <c r="B281" s="225" t="s">
        <v>121</v>
      </c>
      <c r="C281" s="224" t="s">
        <v>265</v>
      </c>
      <c r="D281" s="225" t="s">
        <v>63</v>
      </c>
      <c r="E281" s="226">
        <v>68800</v>
      </c>
      <c r="F281" s="231">
        <v>68800</v>
      </c>
      <c r="G281" s="35">
        <f t="shared" si="4"/>
        <v>100</v>
      </c>
    </row>
    <row r="282" spans="1:7" ht="33.75">
      <c r="A282" s="224" t="s">
        <v>281</v>
      </c>
      <c r="B282" s="225" t="s">
        <v>282</v>
      </c>
      <c r="C282" s="224" t="s">
        <v>283</v>
      </c>
      <c r="D282" s="225" t="s">
        <v>284</v>
      </c>
      <c r="E282" s="226">
        <v>475000</v>
      </c>
      <c r="F282" s="231">
        <v>256573.04</v>
      </c>
      <c r="G282" s="35">
        <f t="shared" si="4"/>
        <v>54.015376842105269</v>
      </c>
    </row>
    <row r="283" spans="1:7" ht="135">
      <c r="A283" s="224" t="s">
        <v>122</v>
      </c>
      <c r="B283" s="225" t="s">
        <v>123</v>
      </c>
      <c r="C283" s="224" t="s">
        <v>272</v>
      </c>
      <c r="D283" s="225" t="s">
        <v>273</v>
      </c>
      <c r="E283" s="226">
        <v>24539900</v>
      </c>
      <c r="F283" s="231">
        <v>14421578</v>
      </c>
      <c r="G283" s="35">
        <f t="shared" si="4"/>
        <v>58.76787598971471</v>
      </c>
    </row>
    <row r="284" spans="1:7" ht="45">
      <c r="A284" s="224" t="s">
        <v>122</v>
      </c>
      <c r="B284" s="225" t="s">
        <v>123</v>
      </c>
      <c r="C284" s="224" t="s">
        <v>274</v>
      </c>
      <c r="D284" s="225" t="s">
        <v>275</v>
      </c>
      <c r="E284" s="226">
        <v>100000</v>
      </c>
      <c r="F284" s="231">
        <v>50000</v>
      </c>
      <c r="G284" s="35">
        <f t="shared" si="4"/>
        <v>50</v>
      </c>
    </row>
    <row r="285" spans="1:7" ht="33.75">
      <c r="A285" s="224" t="s">
        <v>124</v>
      </c>
      <c r="B285" s="225" t="s">
        <v>125</v>
      </c>
      <c r="C285" s="224" t="s">
        <v>254</v>
      </c>
      <c r="D285" s="225" t="s">
        <v>468</v>
      </c>
      <c r="E285" s="226">
        <v>111037</v>
      </c>
      <c r="F285" s="231">
        <v>111037</v>
      </c>
      <c r="G285" s="35">
        <f t="shared" si="4"/>
        <v>100</v>
      </c>
    </row>
    <row r="286" spans="1:7" ht="33.75">
      <c r="A286" s="224" t="s">
        <v>124</v>
      </c>
      <c r="B286" s="225" t="s">
        <v>125</v>
      </c>
      <c r="C286" s="224" t="s">
        <v>276</v>
      </c>
      <c r="D286" s="225" t="s">
        <v>277</v>
      </c>
      <c r="E286" s="226">
        <v>789667.2</v>
      </c>
      <c r="F286" s="231">
        <v>789667.2</v>
      </c>
      <c r="G286" s="35">
        <f t="shared" si="4"/>
        <v>100</v>
      </c>
    </row>
    <row r="287" spans="1:7" ht="101.25">
      <c r="A287" s="224" t="s">
        <v>124</v>
      </c>
      <c r="B287" s="225" t="s">
        <v>125</v>
      </c>
      <c r="C287" s="224" t="s">
        <v>268</v>
      </c>
      <c r="D287" s="225" t="s">
        <v>269</v>
      </c>
      <c r="E287" s="226">
        <v>2678939</v>
      </c>
      <c r="F287" s="231">
        <v>0</v>
      </c>
      <c r="G287" s="35">
        <f t="shared" si="4"/>
        <v>0</v>
      </c>
    </row>
    <row r="288" spans="1:7" ht="135">
      <c r="A288" s="224" t="s">
        <v>124</v>
      </c>
      <c r="B288" s="225" t="s">
        <v>125</v>
      </c>
      <c r="C288" s="224" t="s">
        <v>272</v>
      </c>
      <c r="D288" s="225" t="s">
        <v>273</v>
      </c>
      <c r="E288" s="226">
        <v>1298673</v>
      </c>
      <c r="F288" s="231">
        <v>844460</v>
      </c>
      <c r="G288" s="35">
        <f t="shared" si="4"/>
        <v>65.024836891195861</v>
      </c>
    </row>
    <row r="289" spans="1:7" ht="45">
      <c r="A289" s="224" t="s">
        <v>124</v>
      </c>
      <c r="B289" s="225" t="s">
        <v>125</v>
      </c>
      <c r="C289" s="224" t="s">
        <v>274</v>
      </c>
      <c r="D289" s="225" t="s">
        <v>275</v>
      </c>
      <c r="E289" s="226">
        <v>9745627</v>
      </c>
      <c r="F289" s="231">
        <v>5707595.4900000002</v>
      </c>
      <c r="G289" s="35">
        <f t="shared" si="4"/>
        <v>58.565708394134106</v>
      </c>
    </row>
    <row r="290" spans="1:7" ht="33.75">
      <c r="A290" s="224" t="s">
        <v>126</v>
      </c>
      <c r="B290" s="225" t="s">
        <v>127</v>
      </c>
      <c r="C290" s="224" t="s">
        <v>254</v>
      </c>
      <c r="D290" s="225" t="s">
        <v>468</v>
      </c>
      <c r="E290" s="226">
        <v>16100</v>
      </c>
      <c r="F290" s="231">
        <v>4519.7299999999996</v>
      </c>
      <c r="G290" s="35">
        <f t="shared" si="4"/>
        <v>28.072857142857139</v>
      </c>
    </row>
    <row r="291" spans="1:7" ht="78.75">
      <c r="A291" s="224" t="s">
        <v>126</v>
      </c>
      <c r="B291" s="225" t="s">
        <v>127</v>
      </c>
      <c r="C291" s="224" t="s">
        <v>278</v>
      </c>
      <c r="D291" s="225" t="s">
        <v>279</v>
      </c>
      <c r="E291" s="226">
        <v>725800</v>
      </c>
      <c r="F291" s="231">
        <v>237502.07999999999</v>
      </c>
      <c r="G291" s="35">
        <f t="shared" si="4"/>
        <v>32.722799669330392</v>
      </c>
    </row>
    <row r="292" spans="1:7" ht="101.25">
      <c r="A292" s="224" t="s">
        <v>126</v>
      </c>
      <c r="B292" s="225" t="s">
        <v>127</v>
      </c>
      <c r="C292" s="224" t="s">
        <v>268</v>
      </c>
      <c r="D292" s="225" t="s">
        <v>269</v>
      </c>
      <c r="E292" s="226">
        <v>9401200</v>
      </c>
      <c r="F292" s="231">
        <v>8257479.1900000004</v>
      </c>
      <c r="G292" s="35">
        <f t="shared" si="4"/>
        <v>87.834310407182073</v>
      </c>
    </row>
    <row r="293" spans="1:7" ht="45">
      <c r="A293" s="224" t="s">
        <v>128</v>
      </c>
      <c r="B293" s="225" t="s">
        <v>129</v>
      </c>
      <c r="C293" s="224" t="s">
        <v>246</v>
      </c>
      <c r="D293" s="225" t="s">
        <v>247</v>
      </c>
      <c r="E293" s="226">
        <v>3226050</v>
      </c>
      <c r="F293" s="231">
        <v>2064208.71</v>
      </c>
      <c r="G293" s="35">
        <f t="shared" si="4"/>
        <v>63.985639094248384</v>
      </c>
    </row>
    <row r="294" spans="1:7" ht="78.75">
      <c r="A294" s="224" t="s">
        <v>128</v>
      </c>
      <c r="B294" s="225" t="s">
        <v>129</v>
      </c>
      <c r="C294" s="224" t="s">
        <v>250</v>
      </c>
      <c r="D294" s="225" t="s">
        <v>251</v>
      </c>
      <c r="E294" s="226">
        <v>9000</v>
      </c>
      <c r="F294" s="231">
        <v>4136</v>
      </c>
      <c r="G294" s="35">
        <f t="shared" si="4"/>
        <v>45.955555555555556</v>
      </c>
    </row>
    <row r="295" spans="1:7" ht="112.5">
      <c r="A295" s="224" t="s">
        <v>128</v>
      </c>
      <c r="B295" s="225" t="s">
        <v>129</v>
      </c>
      <c r="C295" s="224" t="s">
        <v>248</v>
      </c>
      <c r="D295" s="225" t="s">
        <v>249</v>
      </c>
      <c r="E295" s="226">
        <v>974280</v>
      </c>
      <c r="F295" s="231">
        <v>575858.41</v>
      </c>
      <c r="G295" s="35">
        <f t="shared" si="4"/>
        <v>59.106048569199821</v>
      </c>
    </row>
    <row r="296" spans="1:7" ht="33.75">
      <c r="A296" s="224" t="s">
        <v>128</v>
      </c>
      <c r="B296" s="225" t="s">
        <v>129</v>
      </c>
      <c r="C296" s="224" t="s">
        <v>254</v>
      </c>
      <c r="D296" s="225" t="s">
        <v>468</v>
      </c>
      <c r="E296" s="226">
        <v>2036300</v>
      </c>
      <c r="F296" s="231">
        <v>824786.09</v>
      </c>
      <c r="G296" s="35">
        <f t="shared" si="4"/>
        <v>40.504154103030004</v>
      </c>
    </row>
    <row r="297" spans="1:7" ht="135">
      <c r="A297" s="224" t="s">
        <v>130</v>
      </c>
      <c r="B297" s="225" t="s">
        <v>131</v>
      </c>
      <c r="C297" s="224" t="s">
        <v>252</v>
      </c>
      <c r="D297" s="225" t="s">
        <v>253</v>
      </c>
      <c r="E297" s="226">
        <v>436800</v>
      </c>
      <c r="F297" s="231">
        <v>388600</v>
      </c>
      <c r="G297" s="35">
        <f t="shared" si="4"/>
        <v>88.96520146520146</v>
      </c>
    </row>
    <row r="298" spans="1:7" ht="33.75">
      <c r="A298" s="224" t="s">
        <v>130</v>
      </c>
      <c r="B298" s="225" t="s">
        <v>131</v>
      </c>
      <c r="C298" s="224" t="s">
        <v>254</v>
      </c>
      <c r="D298" s="225" t="s">
        <v>468</v>
      </c>
      <c r="E298" s="226">
        <v>366600</v>
      </c>
      <c r="F298" s="231">
        <v>335500</v>
      </c>
      <c r="G298" s="35">
        <f t="shared" si="4"/>
        <v>91.516639388979812</v>
      </c>
    </row>
    <row r="299" spans="1:7" ht="135">
      <c r="A299" s="224" t="s">
        <v>130</v>
      </c>
      <c r="B299" s="225" t="s">
        <v>131</v>
      </c>
      <c r="C299" s="224" t="s">
        <v>272</v>
      </c>
      <c r="D299" s="225" t="s">
        <v>273</v>
      </c>
      <c r="E299" s="226">
        <v>10781885</v>
      </c>
      <c r="F299" s="231">
        <v>7462515</v>
      </c>
      <c r="G299" s="35">
        <f t="shared" si="4"/>
        <v>69.213453862659449</v>
      </c>
    </row>
    <row r="300" spans="1:7" ht="45">
      <c r="A300" s="224" t="s">
        <v>130</v>
      </c>
      <c r="B300" s="225" t="s">
        <v>131</v>
      </c>
      <c r="C300" s="224" t="s">
        <v>274</v>
      </c>
      <c r="D300" s="225" t="s">
        <v>275</v>
      </c>
      <c r="E300" s="226">
        <v>3981600</v>
      </c>
      <c r="F300" s="231">
        <v>212102.84</v>
      </c>
      <c r="G300" s="35">
        <f t="shared" si="4"/>
        <v>5.3270755475185849</v>
      </c>
    </row>
    <row r="301" spans="1:7" ht="45">
      <c r="A301" s="224" t="s">
        <v>473</v>
      </c>
      <c r="B301" s="225" t="s">
        <v>474</v>
      </c>
      <c r="C301" s="224" t="s">
        <v>475</v>
      </c>
      <c r="D301" s="225" t="s">
        <v>476</v>
      </c>
      <c r="E301" s="226">
        <v>5000</v>
      </c>
      <c r="F301" s="231">
        <v>0</v>
      </c>
      <c r="G301" s="35">
        <f t="shared" si="4"/>
        <v>0</v>
      </c>
    </row>
    <row r="302" spans="1:7" ht="90">
      <c r="A302" s="224" t="s">
        <v>132</v>
      </c>
      <c r="B302" s="225" t="s">
        <v>133</v>
      </c>
      <c r="C302" s="224" t="s">
        <v>280</v>
      </c>
      <c r="D302" s="225" t="s">
        <v>52</v>
      </c>
      <c r="E302" s="226">
        <v>25878000</v>
      </c>
      <c r="F302" s="231">
        <v>21228000</v>
      </c>
      <c r="G302" s="35">
        <f t="shared" si="4"/>
        <v>82.031068861581275</v>
      </c>
    </row>
    <row r="303" spans="1:7" ht="33.75">
      <c r="A303" s="224" t="s">
        <v>134</v>
      </c>
      <c r="B303" s="225" t="s">
        <v>135</v>
      </c>
      <c r="C303" s="224" t="s">
        <v>265</v>
      </c>
      <c r="D303" s="225" t="s">
        <v>63</v>
      </c>
      <c r="E303" s="226">
        <v>28679324</v>
      </c>
      <c r="F303" s="231">
        <v>9554100</v>
      </c>
      <c r="G303" s="35">
        <f t="shared" si="4"/>
        <v>33.313546720975715</v>
      </c>
    </row>
    <row r="304" spans="1:7">
      <c r="A304" s="227" t="s">
        <v>136</v>
      </c>
      <c r="B304" s="228"/>
      <c r="C304" s="229"/>
      <c r="D304" s="228"/>
      <c r="E304" s="230">
        <v>719799554.33000004</v>
      </c>
      <c r="F304" s="232">
        <v>426698988.00999999</v>
      </c>
      <c r="G304" s="35">
        <f t="shared" si="4"/>
        <v>59.280251764976114</v>
      </c>
    </row>
  </sheetData>
  <mergeCells count="6">
    <mergeCell ref="E4:E10"/>
    <mergeCell ref="A3:D3"/>
    <mergeCell ref="C4:C10"/>
    <mergeCell ref="B4:B10"/>
    <mergeCell ref="A4:A10"/>
    <mergeCell ref="D4:D10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08"/>
  <sheetViews>
    <sheetView workbookViewId="0">
      <selection activeCell="G197" sqref="G197"/>
    </sheetView>
  </sheetViews>
  <sheetFormatPr defaultRowHeight="15"/>
  <cols>
    <col min="1" max="1" width="27.42578125" style="158" customWidth="1"/>
    <col min="2" max="2" width="20.7109375" customWidth="1"/>
    <col min="3" max="3" width="13.7109375" customWidth="1"/>
    <col min="4" max="4" width="16" customWidth="1"/>
    <col min="5" max="5" width="11.85546875" customWidth="1"/>
    <col min="6" max="6" width="13.5703125" customWidth="1"/>
  </cols>
  <sheetData>
    <row r="1" spans="1:8">
      <c r="A1" s="103" t="s">
        <v>534</v>
      </c>
      <c r="B1" s="9"/>
      <c r="C1" s="9"/>
    </row>
    <row r="2" spans="1:8">
      <c r="B2" s="111"/>
      <c r="C2" s="111"/>
    </row>
    <row r="3" spans="1:8" ht="15.75" thickBot="1">
      <c r="A3" s="339" t="s">
        <v>67</v>
      </c>
      <c r="B3" s="340"/>
      <c r="C3" s="340"/>
      <c r="D3" s="340"/>
      <c r="E3" s="340"/>
      <c r="F3" s="340"/>
      <c r="G3" s="340"/>
      <c r="H3" s="340"/>
    </row>
    <row r="4" spans="1:8">
      <c r="A4" s="405" t="s">
        <v>0</v>
      </c>
      <c r="B4" s="402" t="s">
        <v>1</v>
      </c>
      <c r="C4" s="399" t="s">
        <v>141</v>
      </c>
      <c r="D4" s="399" t="s">
        <v>69</v>
      </c>
      <c r="E4" s="380" t="s">
        <v>68</v>
      </c>
      <c r="G4" t="s">
        <v>311</v>
      </c>
    </row>
    <row r="5" spans="1:8">
      <c r="A5" s="406"/>
      <c r="B5" s="403"/>
      <c r="C5" s="400"/>
      <c r="D5" s="400"/>
      <c r="E5" s="380"/>
    </row>
    <row r="6" spans="1:8">
      <c r="A6" s="406"/>
      <c r="B6" s="403"/>
      <c r="C6" s="400"/>
      <c r="D6" s="400"/>
      <c r="E6" s="380"/>
    </row>
    <row r="7" spans="1:8">
      <c r="A7" s="406"/>
      <c r="B7" s="403"/>
      <c r="C7" s="400"/>
      <c r="D7" s="400"/>
      <c r="E7" s="380"/>
    </row>
    <row r="8" spans="1:8">
      <c r="A8" s="406"/>
      <c r="B8" s="403"/>
      <c r="C8" s="400"/>
      <c r="D8" s="400"/>
      <c r="E8" s="380"/>
    </row>
    <row r="9" spans="1:8">
      <c r="A9" s="406"/>
      <c r="B9" s="403"/>
      <c r="C9" s="400"/>
      <c r="D9" s="400"/>
      <c r="E9" s="380"/>
    </row>
    <row r="10" spans="1:8">
      <c r="A10" s="407"/>
      <c r="B10" s="404"/>
      <c r="C10" s="401"/>
      <c r="D10" s="401"/>
      <c r="E10" s="380"/>
    </row>
    <row r="11" spans="1:8">
      <c r="A11" s="247" t="s">
        <v>2</v>
      </c>
      <c r="B11" s="248" t="s">
        <v>3</v>
      </c>
      <c r="C11" s="249">
        <v>714868875.65999997</v>
      </c>
      <c r="D11" s="250">
        <v>486512806.48000002</v>
      </c>
      <c r="E11" s="192">
        <f>D11/C11*100</f>
        <v>68.056230036708328</v>
      </c>
    </row>
    <row r="12" spans="1:8">
      <c r="A12" s="251" t="s">
        <v>4</v>
      </c>
      <c r="B12" s="252"/>
      <c r="C12" s="253"/>
      <c r="D12" s="253"/>
      <c r="E12" s="146"/>
    </row>
    <row r="13" spans="1:8" ht="23.25">
      <c r="A13" s="254" t="s">
        <v>5</v>
      </c>
      <c r="B13" s="255" t="s">
        <v>142</v>
      </c>
      <c r="C13" s="256">
        <v>54020020</v>
      </c>
      <c r="D13" s="256">
        <v>36407266.740000002</v>
      </c>
      <c r="E13" s="192">
        <f>D13/C13*100</f>
        <v>67.395877935624611</v>
      </c>
    </row>
    <row r="14" spans="1:8">
      <c r="A14" s="233" t="s">
        <v>6</v>
      </c>
      <c r="B14" s="234" t="s">
        <v>143</v>
      </c>
      <c r="C14" s="235">
        <v>36789020</v>
      </c>
      <c r="D14" s="235">
        <v>23273963.850000001</v>
      </c>
      <c r="E14" s="187">
        <f t="shared" ref="E14:E76" si="0">D14/C14*100</f>
        <v>63.263342839792969</v>
      </c>
    </row>
    <row r="15" spans="1:8">
      <c r="A15" s="233" t="s">
        <v>7</v>
      </c>
      <c r="B15" s="234" t="s">
        <v>144</v>
      </c>
      <c r="C15" s="235">
        <v>11000</v>
      </c>
      <c r="D15" s="235">
        <v>13931.56</v>
      </c>
      <c r="E15" s="187">
        <f t="shared" si="0"/>
        <v>126.65054545454547</v>
      </c>
    </row>
    <row r="16" spans="1:8" ht="57">
      <c r="A16" s="233" t="s">
        <v>8</v>
      </c>
      <c r="B16" s="234" t="s">
        <v>145</v>
      </c>
      <c r="C16" s="235">
        <v>11000</v>
      </c>
      <c r="D16" s="235">
        <v>13931.56</v>
      </c>
      <c r="E16" s="187">
        <f t="shared" si="0"/>
        <v>126.65054545454547</v>
      </c>
    </row>
    <row r="17" spans="1:5" ht="57">
      <c r="A17" s="233" t="s">
        <v>146</v>
      </c>
      <c r="B17" s="234" t="s">
        <v>147</v>
      </c>
      <c r="C17" s="235">
        <v>11000</v>
      </c>
      <c r="D17" s="235">
        <v>13931.56</v>
      </c>
      <c r="E17" s="187">
        <f t="shared" si="0"/>
        <v>126.65054545454547</v>
      </c>
    </row>
    <row r="18" spans="1:5">
      <c r="A18" s="233" t="s">
        <v>9</v>
      </c>
      <c r="B18" s="234" t="s">
        <v>148</v>
      </c>
      <c r="C18" s="235">
        <v>36778020</v>
      </c>
      <c r="D18" s="235">
        <v>23260032.289999999</v>
      </c>
      <c r="E18" s="187">
        <f t="shared" si="0"/>
        <v>63.244384254508532</v>
      </c>
    </row>
    <row r="19" spans="1:5" ht="102">
      <c r="A19" s="233" t="s">
        <v>316</v>
      </c>
      <c r="B19" s="234" t="s">
        <v>149</v>
      </c>
      <c r="C19" s="235">
        <v>36082020</v>
      </c>
      <c r="D19" s="235">
        <v>22956211.43</v>
      </c>
      <c r="E19" s="187">
        <f t="shared" si="0"/>
        <v>63.622301162739781</v>
      </c>
    </row>
    <row r="20" spans="1:5" ht="102">
      <c r="A20" s="236" t="s">
        <v>360</v>
      </c>
      <c r="B20" s="234" t="s">
        <v>150</v>
      </c>
      <c r="C20" s="235">
        <v>36082020</v>
      </c>
      <c r="D20" s="235">
        <v>22956211.43</v>
      </c>
      <c r="E20" s="187">
        <f t="shared" si="0"/>
        <v>63.622301162739781</v>
      </c>
    </row>
    <row r="21" spans="1:5" ht="113.25">
      <c r="A21" s="236" t="s">
        <v>361</v>
      </c>
      <c r="B21" s="234" t="s">
        <v>151</v>
      </c>
      <c r="C21" s="235">
        <v>227000</v>
      </c>
      <c r="D21" s="235">
        <v>144226.38</v>
      </c>
      <c r="E21" s="187">
        <f t="shared" si="0"/>
        <v>63.535850220264322</v>
      </c>
    </row>
    <row r="22" spans="1:5" ht="113.25">
      <c r="A22" s="236" t="s">
        <v>361</v>
      </c>
      <c r="B22" s="234" t="s">
        <v>152</v>
      </c>
      <c r="C22" s="235">
        <v>227000</v>
      </c>
      <c r="D22" s="235">
        <v>143321.07999999999</v>
      </c>
      <c r="E22" s="187">
        <f t="shared" si="0"/>
        <v>63.137039647577083</v>
      </c>
    </row>
    <row r="23" spans="1:5" ht="113.25">
      <c r="A23" s="236" t="s">
        <v>361</v>
      </c>
      <c r="B23" s="234" t="s">
        <v>388</v>
      </c>
      <c r="C23" s="235" t="s">
        <v>10</v>
      </c>
      <c r="D23" s="235">
        <v>174.5</v>
      </c>
      <c r="E23" s="187" t="e">
        <f t="shared" si="0"/>
        <v>#VALUE!</v>
      </c>
    </row>
    <row r="24" spans="1:5" ht="113.25">
      <c r="A24" s="236" t="s">
        <v>361</v>
      </c>
      <c r="B24" s="234" t="s">
        <v>479</v>
      </c>
      <c r="C24" s="235" t="s">
        <v>10</v>
      </c>
      <c r="D24" s="235">
        <v>730.8</v>
      </c>
      <c r="E24" s="187" t="e">
        <f t="shared" si="0"/>
        <v>#VALUE!</v>
      </c>
    </row>
    <row r="25" spans="1:5" ht="68.25">
      <c r="A25" s="233" t="s">
        <v>153</v>
      </c>
      <c r="B25" s="234" t="s">
        <v>154</v>
      </c>
      <c r="C25" s="235">
        <v>437000</v>
      </c>
      <c r="D25" s="235">
        <v>159594.48000000001</v>
      </c>
      <c r="E25" s="187">
        <f t="shared" si="0"/>
        <v>36.520475972540048</v>
      </c>
    </row>
    <row r="26" spans="1:5" ht="113.25">
      <c r="A26" s="233" t="s">
        <v>155</v>
      </c>
      <c r="B26" s="234" t="s">
        <v>156</v>
      </c>
      <c r="C26" s="235">
        <v>437000</v>
      </c>
      <c r="D26" s="235">
        <v>149943.35999999999</v>
      </c>
      <c r="E26" s="187">
        <f t="shared" si="0"/>
        <v>34.31198169336384</v>
      </c>
    </row>
    <row r="27" spans="1:5" ht="68.25">
      <c r="A27" s="233" t="s">
        <v>153</v>
      </c>
      <c r="B27" s="234" t="s">
        <v>157</v>
      </c>
      <c r="C27" s="235" t="s">
        <v>10</v>
      </c>
      <c r="D27" s="235">
        <v>6610.61</v>
      </c>
      <c r="E27" s="187"/>
    </row>
    <row r="28" spans="1:5" ht="68.25">
      <c r="A28" s="233" t="s">
        <v>153</v>
      </c>
      <c r="B28" s="234" t="s">
        <v>158</v>
      </c>
      <c r="C28" s="235" t="s">
        <v>10</v>
      </c>
      <c r="D28" s="235">
        <v>3040.51</v>
      </c>
      <c r="E28" s="187"/>
    </row>
    <row r="29" spans="1:5" ht="113.25">
      <c r="A29" s="236" t="s">
        <v>362</v>
      </c>
      <c r="B29" s="234" t="s">
        <v>159</v>
      </c>
      <c r="C29" s="235">
        <v>32000</v>
      </c>
      <c r="D29" s="235" t="s">
        <v>10</v>
      </c>
      <c r="E29" s="187"/>
    </row>
    <row r="30" spans="1:5" ht="113.25">
      <c r="A30" s="236" t="s">
        <v>363</v>
      </c>
      <c r="B30" s="234" t="s">
        <v>160</v>
      </c>
      <c r="C30" s="235">
        <v>32000</v>
      </c>
      <c r="D30" s="235" t="s">
        <v>10</v>
      </c>
      <c r="E30" s="187"/>
    </row>
    <row r="31" spans="1:5" ht="23.25">
      <c r="A31" s="233" t="s">
        <v>11</v>
      </c>
      <c r="B31" s="234" t="s">
        <v>161</v>
      </c>
      <c r="C31" s="235">
        <v>4893000</v>
      </c>
      <c r="D31" s="235">
        <v>3609782.66</v>
      </c>
      <c r="E31" s="187">
        <f t="shared" si="0"/>
        <v>73.774425914571836</v>
      </c>
    </row>
    <row r="32" spans="1:5" ht="34.5">
      <c r="A32" s="233" t="s">
        <v>12</v>
      </c>
      <c r="B32" s="234" t="s">
        <v>162</v>
      </c>
      <c r="C32" s="235">
        <v>3710000</v>
      </c>
      <c r="D32" s="235">
        <v>2651546.46</v>
      </c>
      <c r="E32" s="187">
        <f t="shared" si="0"/>
        <v>71.470254986522903</v>
      </c>
    </row>
    <row r="33" spans="1:5" ht="34.5">
      <c r="A33" s="233" t="s">
        <v>12</v>
      </c>
      <c r="B33" s="234" t="s">
        <v>163</v>
      </c>
      <c r="C33" s="235">
        <v>3710000</v>
      </c>
      <c r="D33" s="235">
        <v>2651492.19</v>
      </c>
      <c r="E33" s="187">
        <f t="shared" si="0"/>
        <v>71.468792183288414</v>
      </c>
    </row>
    <row r="34" spans="1:5" ht="79.5">
      <c r="A34" s="233" t="s">
        <v>164</v>
      </c>
      <c r="B34" s="234" t="s">
        <v>165</v>
      </c>
      <c r="C34" s="235">
        <v>3710000</v>
      </c>
      <c r="D34" s="235">
        <v>2636349.19</v>
      </c>
      <c r="E34" s="187">
        <f t="shared" si="0"/>
        <v>71.060625067385445</v>
      </c>
    </row>
    <row r="35" spans="1:5" ht="34.5">
      <c r="A35" s="233" t="s">
        <v>12</v>
      </c>
      <c r="B35" s="234" t="s">
        <v>406</v>
      </c>
      <c r="C35" s="235" t="s">
        <v>10</v>
      </c>
      <c r="D35" s="235">
        <v>15143</v>
      </c>
      <c r="E35" s="187"/>
    </row>
    <row r="36" spans="1:5" ht="57">
      <c r="A36" s="233" t="s">
        <v>535</v>
      </c>
      <c r="B36" s="234" t="s">
        <v>536</v>
      </c>
      <c r="C36" s="235" t="s">
        <v>10</v>
      </c>
      <c r="D36" s="235">
        <v>54.27</v>
      </c>
      <c r="E36" s="187"/>
    </row>
    <row r="37" spans="1:5" ht="57">
      <c r="A37" s="233" t="s">
        <v>537</v>
      </c>
      <c r="B37" s="234" t="s">
        <v>538</v>
      </c>
      <c r="C37" s="235" t="s">
        <v>10</v>
      </c>
      <c r="D37" s="235">
        <v>54.27</v>
      </c>
      <c r="E37" s="187"/>
    </row>
    <row r="38" spans="1:5" ht="23.25">
      <c r="A38" s="233" t="s">
        <v>13</v>
      </c>
      <c r="B38" s="234" t="s">
        <v>166</v>
      </c>
      <c r="C38" s="235">
        <v>1183000</v>
      </c>
      <c r="D38" s="235">
        <v>958236.2</v>
      </c>
      <c r="E38" s="187">
        <f t="shared" si="0"/>
        <v>81.000524091293315</v>
      </c>
    </row>
    <row r="39" spans="1:5" ht="23.25">
      <c r="A39" s="233" t="s">
        <v>13</v>
      </c>
      <c r="B39" s="234" t="s">
        <v>167</v>
      </c>
      <c r="C39" s="235">
        <v>1183000</v>
      </c>
      <c r="D39" s="235">
        <v>958236.2</v>
      </c>
      <c r="E39" s="187">
        <f t="shared" si="0"/>
        <v>81.000524091293315</v>
      </c>
    </row>
    <row r="40" spans="1:5" ht="68.25">
      <c r="A40" s="233" t="s">
        <v>168</v>
      </c>
      <c r="B40" s="234" t="s">
        <v>169</v>
      </c>
      <c r="C40" s="235">
        <v>1183000</v>
      </c>
      <c r="D40" s="235">
        <v>957986.2</v>
      </c>
      <c r="E40" s="187">
        <f t="shared" si="0"/>
        <v>80.97939137785292</v>
      </c>
    </row>
    <row r="41" spans="1:5" ht="23.25">
      <c r="A41" s="233" t="s">
        <v>13</v>
      </c>
      <c r="B41" s="234" t="s">
        <v>237</v>
      </c>
      <c r="C41" s="235" t="s">
        <v>10</v>
      </c>
      <c r="D41" s="235">
        <v>250</v>
      </c>
      <c r="E41" s="187"/>
    </row>
    <row r="42" spans="1:5">
      <c r="A42" s="233" t="s">
        <v>14</v>
      </c>
      <c r="B42" s="234" t="s">
        <v>170</v>
      </c>
      <c r="C42" s="235">
        <v>1648000</v>
      </c>
      <c r="D42" s="235">
        <v>1553798.57</v>
      </c>
      <c r="E42" s="187">
        <f t="shared" si="0"/>
        <v>94.283893810679615</v>
      </c>
    </row>
    <row r="43" spans="1:5" ht="45.75">
      <c r="A43" s="233" t="s">
        <v>15</v>
      </c>
      <c r="B43" s="234" t="s">
        <v>171</v>
      </c>
      <c r="C43" s="235">
        <v>1648000</v>
      </c>
      <c r="D43" s="235">
        <v>1553798.57</v>
      </c>
      <c r="E43" s="187">
        <f t="shared" si="0"/>
        <v>94.283893810679615</v>
      </c>
    </row>
    <row r="44" spans="1:5" ht="68.25">
      <c r="A44" s="233" t="s">
        <v>16</v>
      </c>
      <c r="B44" s="234" t="s">
        <v>172</v>
      </c>
      <c r="C44" s="235">
        <v>1648000</v>
      </c>
      <c r="D44" s="235">
        <v>1553798.57</v>
      </c>
      <c r="E44" s="187">
        <f t="shared" si="0"/>
        <v>94.283893810679615</v>
      </c>
    </row>
    <row r="45" spans="1:5" ht="113.25">
      <c r="A45" s="236" t="s">
        <v>364</v>
      </c>
      <c r="B45" s="234" t="s">
        <v>173</v>
      </c>
      <c r="C45" s="235">
        <v>1648000</v>
      </c>
      <c r="D45" s="235">
        <v>1553798.57</v>
      </c>
      <c r="E45" s="187">
        <f t="shared" si="0"/>
        <v>94.283893810679615</v>
      </c>
    </row>
    <row r="46" spans="1:5" ht="45.75">
      <c r="A46" s="233" t="s">
        <v>17</v>
      </c>
      <c r="B46" s="234" t="s">
        <v>174</v>
      </c>
      <c r="C46" s="235" t="s">
        <v>10</v>
      </c>
      <c r="D46" s="235">
        <v>267.39999999999998</v>
      </c>
      <c r="E46" s="187"/>
    </row>
    <row r="47" spans="1:5" ht="34.5">
      <c r="A47" s="233" t="s">
        <v>18</v>
      </c>
      <c r="B47" s="234" t="s">
        <v>175</v>
      </c>
      <c r="C47" s="235" t="s">
        <v>10</v>
      </c>
      <c r="D47" s="235">
        <v>267.39999999999998</v>
      </c>
      <c r="E47" s="187"/>
    </row>
    <row r="48" spans="1:5">
      <c r="A48" s="233" t="s">
        <v>539</v>
      </c>
      <c r="B48" s="234" t="s">
        <v>540</v>
      </c>
      <c r="C48" s="235" t="s">
        <v>10</v>
      </c>
      <c r="D48" s="235">
        <v>106.65</v>
      </c>
      <c r="E48" s="187"/>
    </row>
    <row r="49" spans="1:5" ht="34.5">
      <c r="A49" s="233" t="s">
        <v>541</v>
      </c>
      <c r="B49" s="234" t="s">
        <v>542</v>
      </c>
      <c r="C49" s="235" t="s">
        <v>10</v>
      </c>
      <c r="D49" s="235">
        <v>106.65</v>
      </c>
      <c r="E49" s="187"/>
    </row>
    <row r="50" spans="1:5" ht="68.25">
      <c r="A50" s="233" t="s">
        <v>507</v>
      </c>
      <c r="B50" s="234" t="s">
        <v>508</v>
      </c>
      <c r="C50" s="235" t="s">
        <v>10</v>
      </c>
      <c r="D50" s="235">
        <v>149.57</v>
      </c>
      <c r="E50" s="187"/>
    </row>
    <row r="51" spans="1:5" ht="90.75">
      <c r="A51" s="233" t="s">
        <v>509</v>
      </c>
      <c r="B51" s="234" t="s">
        <v>510</v>
      </c>
      <c r="C51" s="235" t="s">
        <v>10</v>
      </c>
      <c r="D51" s="235">
        <v>149.57</v>
      </c>
      <c r="E51" s="187"/>
    </row>
    <row r="52" spans="1:5">
      <c r="A52" s="233" t="s">
        <v>19</v>
      </c>
      <c r="B52" s="234" t="s">
        <v>176</v>
      </c>
      <c r="C52" s="235" t="s">
        <v>10</v>
      </c>
      <c r="D52" s="235">
        <v>11.18</v>
      </c>
      <c r="E52" s="187"/>
    </row>
    <row r="53" spans="1:5" ht="34.5">
      <c r="A53" s="233" t="s">
        <v>20</v>
      </c>
      <c r="B53" s="234" t="s">
        <v>177</v>
      </c>
      <c r="C53" s="235" t="s">
        <v>10</v>
      </c>
      <c r="D53" s="235">
        <v>11.18</v>
      </c>
      <c r="E53" s="187"/>
    </row>
    <row r="54" spans="1:5" ht="57">
      <c r="A54" s="233" t="s">
        <v>21</v>
      </c>
      <c r="B54" s="234" t="s">
        <v>430</v>
      </c>
      <c r="C54" s="235">
        <v>8361000</v>
      </c>
      <c r="D54" s="235">
        <v>5609101.4199999999</v>
      </c>
      <c r="E54" s="187">
        <f t="shared" si="0"/>
        <v>67.086489893553406</v>
      </c>
    </row>
    <row r="55" spans="1:5" ht="113.25">
      <c r="A55" s="236" t="s">
        <v>365</v>
      </c>
      <c r="B55" s="234" t="s">
        <v>181</v>
      </c>
      <c r="C55" s="235">
        <v>8351500</v>
      </c>
      <c r="D55" s="235">
        <v>5601036.6100000003</v>
      </c>
      <c r="E55" s="187">
        <f t="shared" si="0"/>
        <v>67.066234927857266</v>
      </c>
    </row>
    <row r="56" spans="1:5" ht="90.75">
      <c r="A56" s="233" t="s">
        <v>24</v>
      </c>
      <c r="B56" s="234" t="s">
        <v>182</v>
      </c>
      <c r="C56" s="235">
        <v>4150000</v>
      </c>
      <c r="D56" s="235">
        <v>3547983.2</v>
      </c>
      <c r="E56" s="187">
        <f t="shared" si="0"/>
        <v>85.493571084337347</v>
      </c>
    </row>
    <row r="57" spans="1:5" ht="113.25">
      <c r="A57" s="236" t="s">
        <v>426</v>
      </c>
      <c r="B57" s="234" t="s">
        <v>423</v>
      </c>
      <c r="C57" s="235">
        <v>4150000</v>
      </c>
      <c r="D57" s="235">
        <v>3547983.2</v>
      </c>
      <c r="E57" s="187">
        <f t="shared" si="0"/>
        <v>85.493571084337347</v>
      </c>
    </row>
    <row r="58" spans="1:5" ht="102">
      <c r="A58" s="236" t="s">
        <v>367</v>
      </c>
      <c r="B58" s="234" t="s">
        <v>301</v>
      </c>
      <c r="C58" s="235" t="s">
        <v>10</v>
      </c>
      <c r="D58" s="235">
        <v>128569.64</v>
      </c>
      <c r="E58" s="187"/>
    </row>
    <row r="59" spans="1:5" ht="102">
      <c r="A59" s="233" t="s">
        <v>302</v>
      </c>
      <c r="B59" s="234" t="s">
        <v>303</v>
      </c>
      <c r="C59" s="235" t="s">
        <v>10</v>
      </c>
      <c r="D59" s="235">
        <v>128569.64</v>
      </c>
      <c r="E59" s="187"/>
    </row>
    <row r="60" spans="1:5" ht="113.25">
      <c r="A60" s="236" t="s">
        <v>368</v>
      </c>
      <c r="B60" s="234" t="s">
        <v>184</v>
      </c>
      <c r="C60" s="235">
        <v>4201500</v>
      </c>
      <c r="D60" s="235">
        <v>1924483.77</v>
      </c>
      <c r="E60" s="187">
        <f t="shared" si="0"/>
        <v>45.804683327383074</v>
      </c>
    </row>
    <row r="61" spans="1:5" ht="102">
      <c r="A61" s="233" t="s">
        <v>25</v>
      </c>
      <c r="B61" s="234" t="s">
        <v>185</v>
      </c>
      <c r="C61" s="235">
        <v>4201500</v>
      </c>
      <c r="D61" s="235">
        <v>1924483.77</v>
      </c>
      <c r="E61" s="187">
        <f t="shared" si="0"/>
        <v>45.804683327383074</v>
      </c>
    </row>
    <row r="62" spans="1:5" ht="34.5">
      <c r="A62" s="233" t="s">
        <v>290</v>
      </c>
      <c r="B62" s="234" t="s">
        <v>291</v>
      </c>
      <c r="C62" s="235">
        <v>1500</v>
      </c>
      <c r="D62" s="235" t="s">
        <v>10</v>
      </c>
      <c r="E62" s="187"/>
    </row>
    <row r="63" spans="1:5" ht="68.25">
      <c r="A63" s="233" t="s">
        <v>292</v>
      </c>
      <c r="B63" s="234" t="s">
        <v>293</v>
      </c>
      <c r="C63" s="235">
        <v>1500</v>
      </c>
      <c r="D63" s="235" t="s">
        <v>10</v>
      </c>
      <c r="E63" s="187"/>
    </row>
    <row r="64" spans="1:5" ht="79.5">
      <c r="A64" s="233" t="s">
        <v>294</v>
      </c>
      <c r="B64" s="234" t="s">
        <v>295</v>
      </c>
      <c r="C64" s="235">
        <v>1500</v>
      </c>
      <c r="D64" s="235" t="s">
        <v>10</v>
      </c>
      <c r="E64" s="187"/>
    </row>
    <row r="65" spans="1:5" ht="102">
      <c r="A65" s="236" t="s">
        <v>369</v>
      </c>
      <c r="B65" s="234" t="s">
        <v>186</v>
      </c>
      <c r="C65" s="235">
        <v>8000</v>
      </c>
      <c r="D65" s="235">
        <v>8064.81</v>
      </c>
      <c r="E65" s="187">
        <f t="shared" si="0"/>
        <v>100.810125</v>
      </c>
    </row>
    <row r="66" spans="1:5" ht="113.25">
      <c r="A66" s="236" t="s">
        <v>370</v>
      </c>
      <c r="B66" s="234" t="s">
        <v>187</v>
      </c>
      <c r="C66" s="235">
        <v>8000</v>
      </c>
      <c r="D66" s="235">
        <v>8064.81</v>
      </c>
      <c r="E66" s="187">
        <f t="shared" si="0"/>
        <v>100.810125</v>
      </c>
    </row>
    <row r="67" spans="1:5" ht="113.25">
      <c r="A67" s="233" t="s">
        <v>26</v>
      </c>
      <c r="B67" s="234" t="s">
        <v>188</v>
      </c>
      <c r="C67" s="235">
        <v>8000</v>
      </c>
      <c r="D67" s="235">
        <v>8064.81</v>
      </c>
      <c r="E67" s="187">
        <f t="shared" si="0"/>
        <v>100.810125</v>
      </c>
    </row>
    <row r="68" spans="1:5" ht="23.25">
      <c r="A68" s="233" t="s">
        <v>27</v>
      </c>
      <c r="B68" s="234" t="s">
        <v>189</v>
      </c>
      <c r="C68" s="235">
        <v>1114000</v>
      </c>
      <c r="D68" s="235">
        <v>588484.62</v>
      </c>
      <c r="E68" s="187">
        <f t="shared" si="0"/>
        <v>52.826267504488335</v>
      </c>
    </row>
    <row r="69" spans="1:5" ht="23.25">
      <c r="A69" s="233" t="s">
        <v>28</v>
      </c>
      <c r="B69" s="234" t="s">
        <v>190</v>
      </c>
      <c r="C69" s="235">
        <v>1114000</v>
      </c>
      <c r="D69" s="235">
        <v>588484.62</v>
      </c>
      <c r="E69" s="187">
        <f t="shared" si="0"/>
        <v>52.826267504488335</v>
      </c>
    </row>
    <row r="70" spans="1:5" ht="34.5">
      <c r="A70" s="233" t="s">
        <v>318</v>
      </c>
      <c r="B70" s="234" t="s">
        <v>191</v>
      </c>
      <c r="C70" s="235">
        <v>180000</v>
      </c>
      <c r="D70" s="235">
        <v>134234.51999999999</v>
      </c>
      <c r="E70" s="187">
        <f t="shared" si="0"/>
        <v>74.574733333333327</v>
      </c>
    </row>
    <row r="71" spans="1:5" ht="45.75">
      <c r="A71" s="233" t="s">
        <v>319</v>
      </c>
      <c r="B71" s="234" t="s">
        <v>320</v>
      </c>
      <c r="C71" s="235">
        <v>180000</v>
      </c>
      <c r="D71" s="235" t="s">
        <v>10</v>
      </c>
      <c r="E71" s="187"/>
    </row>
    <row r="72" spans="1:5" ht="23.25">
      <c r="A72" s="233" t="s">
        <v>28</v>
      </c>
      <c r="B72" s="234" t="s">
        <v>192</v>
      </c>
      <c r="C72" s="235" t="s">
        <v>10</v>
      </c>
      <c r="D72" s="235">
        <v>134234.51999999999</v>
      </c>
      <c r="E72" s="187"/>
    </row>
    <row r="73" spans="1:5" ht="23.25">
      <c r="A73" s="233" t="s">
        <v>29</v>
      </c>
      <c r="B73" s="234" t="s">
        <v>193</v>
      </c>
      <c r="C73" s="235">
        <v>167000</v>
      </c>
      <c r="D73" s="235">
        <v>95753.11</v>
      </c>
      <c r="E73" s="187">
        <f t="shared" si="0"/>
        <v>57.337191616766468</v>
      </c>
    </row>
    <row r="74" spans="1:5" ht="34.5">
      <c r="A74" s="233" t="s">
        <v>321</v>
      </c>
      <c r="B74" s="234" t="s">
        <v>322</v>
      </c>
      <c r="C74" s="235">
        <v>167000</v>
      </c>
      <c r="D74" s="235" t="s">
        <v>10</v>
      </c>
      <c r="E74" s="187"/>
    </row>
    <row r="75" spans="1:5" ht="23.25">
      <c r="A75" s="233" t="s">
        <v>29</v>
      </c>
      <c r="B75" s="234" t="s">
        <v>480</v>
      </c>
      <c r="C75" s="235" t="s">
        <v>10</v>
      </c>
      <c r="D75" s="235">
        <v>95753.11</v>
      </c>
      <c r="E75" s="187"/>
    </row>
    <row r="76" spans="1:5" ht="23.25">
      <c r="A76" s="233" t="s">
        <v>30</v>
      </c>
      <c r="B76" s="234" t="s">
        <v>194</v>
      </c>
      <c r="C76" s="235">
        <v>767000</v>
      </c>
      <c r="D76" s="235">
        <v>358496.99</v>
      </c>
      <c r="E76" s="187">
        <f t="shared" si="0"/>
        <v>46.740155149934807</v>
      </c>
    </row>
    <row r="77" spans="1:5" ht="45.75">
      <c r="A77" s="233" t="s">
        <v>323</v>
      </c>
      <c r="B77" s="234" t="s">
        <v>324</v>
      </c>
      <c r="C77" s="235">
        <v>767000</v>
      </c>
      <c r="D77" s="235" t="s">
        <v>10</v>
      </c>
      <c r="E77" s="187"/>
    </row>
    <row r="78" spans="1:5" ht="23.25">
      <c r="A78" s="233" t="s">
        <v>481</v>
      </c>
      <c r="B78" s="234" t="s">
        <v>482</v>
      </c>
      <c r="C78" s="235" t="s">
        <v>10</v>
      </c>
      <c r="D78" s="235">
        <v>325496.99</v>
      </c>
      <c r="E78" s="187"/>
    </row>
    <row r="79" spans="1:5" ht="23.25">
      <c r="A79" s="233" t="s">
        <v>527</v>
      </c>
      <c r="B79" s="234" t="s">
        <v>528</v>
      </c>
      <c r="C79" s="235" t="s">
        <v>10</v>
      </c>
      <c r="D79" s="235">
        <v>33000</v>
      </c>
      <c r="E79" s="187"/>
    </row>
    <row r="80" spans="1:5" ht="45.75">
      <c r="A80" s="233" t="s">
        <v>31</v>
      </c>
      <c r="B80" s="234" t="s">
        <v>196</v>
      </c>
      <c r="C80" s="235">
        <v>21000</v>
      </c>
      <c r="D80" s="235">
        <v>49340.09</v>
      </c>
      <c r="E80" s="187">
        <f t="shared" ref="E80:E136" si="1">D80/C80*100</f>
        <v>234.95280952380949</v>
      </c>
    </row>
    <row r="81" spans="1:5" ht="23.25">
      <c r="A81" s="233" t="s">
        <v>32</v>
      </c>
      <c r="B81" s="234" t="s">
        <v>197</v>
      </c>
      <c r="C81" s="235">
        <v>21000</v>
      </c>
      <c r="D81" s="235">
        <v>49340.09</v>
      </c>
      <c r="E81" s="187">
        <f t="shared" si="1"/>
        <v>234.95280952380949</v>
      </c>
    </row>
    <row r="82" spans="1:5" ht="45.75">
      <c r="A82" s="233" t="s">
        <v>33</v>
      </c>
      <c r="B82" s="234" t="s">
        <v>198</v>
      </c>
      <c r="C82" s="235">
        <v>21000</v>
      </c>
      <c r="D82" s="235">
        <v>19782.509999999998</v>
      </c>
      <c r="E82" s="187">
        <f t="shared" si="1"/>
        <v>94.20242857142857</v>
      </c>
    </row>
    <row r="83" spans="1:5" ht="57">
      <c r="A83" s="233" t="s">
        <v>34</v>
      </c>
      <c r="B83" s="234" t="s">
        <v>199</v>
      </c>
      <c r="C83" s="235">
        <v>21000</v>
      </c>
      <c r="D83" s="235">
        <v>19782.509999999998</v>
      </c>
      <c r="E83" s="187">
        <f t="shared" si="1"/>
        <v>94.20242857142857</v>
      </c>
    </row>
    <row r="84" spans="1:5" ht="23.25">
      <c r="A84" s="233" t="s">
        <v>35</v>
      </c>
      <c r="B84" s="234" t="s">
        <v>200</v>
      </c>
      <c r="C84" s="235" t="s">
        <v>10</v>
      </c>
      <c r="D84" s="235">
        <v>29557.58</v>
      </c>
      <c r="E84" s="187"/>
    </row>
    <row r="85" spans="1:5" ht="34.5">
      <c r="A85" s="233" t="s">
        <v>36</v>
      </c>
      <c r="B85" s="234" t="s">
        <v>201</v>
      </c>
      <c r="C85" s="235" t="s">
        <v>10</v>
      </c>
      <c r="D85" s="235">
        <v>29557.58</v>
      </c>
      <c r="E85" s="187"/>
    </row>
    <row r="86" spans="1:5" ht="34.5">
      <c r="A86" s="233" t="s">
        <v>37</v>
      </c>
      <c r="B86" s="234" t="s">
        <v>202</v>
      </c>
      <c r="C86" s="235" t="s">
        <v>10</v>
      </c>
      <c r="D86" s="235">
        <v>951281.88</v>
      </c>
      <c r="E86" s="187"/>
    </row>
    <row r="87" spans="1:5" ht="113.25">
      <c r="A87" s="236" t="s">
        <v>412</v>
      </c>
      <c r="B87" s="234" t="s">
        <v>407</v>
      </c>
      <c r="C87" s="235" t="s">
        <v>10</v>
      </c>
      <c r="D87" s="235">
        <v>283000</v>
      </c>
      <c r="E87" s="187"/>
    </row>
    <row r="88" spans="1:5" ht="113.25">
      <c r="A88" s="236" t="s">
        <v>413</v>
      </c>
      <c r="B88" s="234" t="s">
        <v>408</v>
      </c>
      <c r="C88" s="235" t="s">
        <v>10</v>
      </c>
      <c r="D88" s="235">
        <v>283000</v>
      </c>
      <c r="E88" s="187"/>
    </row>
    <row r="89" spans="1:5" ht="113.25">
      <c r="A89" s="236" t="s">
        <v>414</v>
      </c>
      <c r="B89" s="234" t="s">
        <v>409</v>
      </c>
      <c r="C89" s="235" t="s">
        <v>10</v>
      </c>
      <c r="D89" s="235">
        <v>283000</v>
      </c>
      <c r="E89" s="187"/>
    </row>
    <row r="90" spans="1:5" ht="45.75">
      <c r="A90" s="233" t="s">
        <v>203</v>
      </c>
      <c r="B90" s="234" t="s">
        <v>204</v>
      </c>
      <c r="C90" s="235" t="s">
        <v>10</v>
      </c>
      <c r="D90" s="235">
        <v>668281.88</v>
      </c>
      <c r="E90" s="187"/>
    </row>
    <row r="91" spans="1:5" ht="45.75">
      <c r="A91" s="233" t="s">
        <v>38</v>
      </c>
      <c r="B91" s="234" t="s">
        <v>205</v>
      </c>
      <c r="C91" s="235" t="s">
        <v>10</v>
      </c>
      <c r="D91" s="235">
        <v>562481.88</v>
      </c>
      <c r="E91" s="187"/>
    </row>
    <row r="92" spans="1:5" ht="79.5">
      <c r="A92" s="233" t="s">
        <v>424</v>
      </c>
      <c r="B92" s="234" t="s">
        <v>425</v>
      </c>
      <c r="C92" s="235" t="s">
        <v>10</v>
      </c>
      <c r="D92" s="235">
        <v>562481.88</v>
      </c>
      <c r="E92" s="187"/>
    </row>
    <row r="93" spans="1:5" ht="68.25">
      <c r="A93" s="233" t="s">
        <v>530</v>
      </c>
      <c r="B93" s="234" t="s">
        <v>531</v>
      </c>
      <c r="C93" s="235" t="s">
        <v>10</v>
      </c>
      <c r="D93" s="235">
        <v>105800</v>
      </c>
      <c r="E93" s="187"/>
    </row>
    <row r="94" spans="1:5" ht="79.5">
      <c r="A94" s="233" t="s">
        <v>532</v>
      </c>
      <c r="B94" s="234" t="s">
        <v>533</v>
      </c>
      <c r="C94" s="235" t="s">
        <v>10</v>
      </c>
      <c r="D94" s="235">
        <v>105800</v>
      </c>
      <c r="E94" s="187"/>
    </row>
    <row r="95" spans="1:5" ht="23.25">
      <c r="A95" s="233" t="s">
        <v>39</v>
      </c>
      <c r="B95" s="234" t="s">
        <v>208</v>
      </c>
      <c r="C95" s="235">
        <v>1194000</v>
      </c>
      <c r="D95" s="235">
        <v>768493.01</v>
      </c>
      <c r="E95" s="187">
        <f t="shared" si="1"/>
        <v>64.362898659966504</v>
      </c>
    </row>
    <row r="96" spans="1:5" ht="34.5">
      <c r="A96" s="233" t="s">
        <v>40</v>
      </c>
      <c r="B96" s="234" t="s">
        <v>209</v>
      </c>
      <c r="C96" s="235">
        <v>7000</v>
      </c>
      <c r="D96" s="235">
        <v>4050</v>
      </c>
      <c r="E96" s="187">
        <f t="shared" si="1"/>
        <v>57.857142857142861</v>
      </c>
    </row>
    <row r="97" spans="1:5" ht="102">
      <c r="A97" s="236" t="s">
        <v>525</v>
      </c>
      <c r="B97" s="234" t="s">
        <v>520</v>
      </c>
      <c r="C97" s="235" t="s">
        <v>10</v>
      </c>
      <c r="D97" s="235">
        <v>50</v>
      </c>
      <c r="E97" s="187"/>
    </row>
    <row r="98" spans="1:5" ht="102">
      <c r="A98" s="236" t="s">
        <v>525</v>
      </c>
      <c r="B98" s="234" t="s">
        <v>521</v>
      </c>
      <c r="C98" s="235" t="s">
        <v>10</v>
      </c>
      <c r="D98" s="235">
        <v>50</v>
      </c>
      <c r="E98" s="187"/>
    </row>
    <row r="99" spans="1:5" ht="90.75">
      <c r="A99" s="233" t="s">
        <v>41</v>
      </c>
      <c r="B99" s="234" t="s">
        <v>210</v>
      </c>
      <c r="C99" s="235">
        <v>7000</v>
      </c>
      <c r="D99" s="235">
        <v>4000</v>
      </c>
      <c r="E99" s="187">
        <f t="shared" si="1"/>
        <v>57.142857142857139</v>
      </c>
    </row>
    <row r="100" spans="1:5" ht="124.5">
      <c r="A100" s="236" t="s">
        <v>371</v>
      </c>
      <c r="B100" s="234" t="s">
        <v>315</v>
      </c>
      <c r="C100" s="235">
        <v>7000</v>
      </c>
      <c r="D100" s="235">
        <v>4000</v>
      </c>
      <c r="E100" s="187">
        <f t="shared" si="1"/>
        <v>57.142857142857139</v>
      </c>
    </row>
    <row r="101" spans="1:5" ht="90.75">
      <c r="A101" s="233" t="s">
        <v>42</v>
      </c>
      <c r="B101" s="234" t="s">
        <v>211</v>
      </c>
      <c r="C101" s="235">
        <v>80000</v>
      </c>
      <c r="D101" s="235">
        <v>122964.93</v>
      </c>
      <c r="E101" s="187">
        <f t="shared" si="1"/>
        <v>153.7061625</v>
      </c>
    </row>
    <row r="102" spans="1:5" ht="79.5">
      <c r="A102" s="233" t="s">
        <v>43</v>
      </c>
      <c r="B102" s="234" t="s">
        <v>212</v>
      </c>
      <c r="C102" s="235">
        <v>80000</v>
      </c>
      <c r="D102" s="235">
        <v>122964.93</v>
      </c>
      <c r="E102" s="187">
        <f t="shared" si="1"/>
        <v>153.7061625</v>
      </c>
    </row>
    <row r="103" spans="1:5" ht="113.25">
      <c r="A103" s="236" t="s">
        <v>372</v>
      </c>
      <c r="B103" s="234" t="s">
        <v>238</v>
      </c>
      <c r="C103" s="235">
        <v>80000</v>
      </c>
      <c r="D103" s="235">
        <v>122964.93</v>
      </c>
      <c r="E103" s="187">
        <f t="shared" si="1"/>
        <v>153.7061625</v>
      </c>
    </row>
    <row r="104" spans="1:5" ht="102">
      <c r="A104" s="236" t="s">
        <v>373</v>
      </c>
      <c r="B104" s="234" t="s">
        <v>213</v>
      </c>
      <c r="C104" s="235">
        <v>127000</v>
      </c>
      <c r="D104" s="235">
        <v>29286.07</v>
      </c>
      <c r="E104" s="187">
        <f t="shared" si="1"/>
        <v>23.059897637795277</v>
      </c>
    </row>
    <row r="105" spans="1:5" ht="34.5">
      <c r="A105" s="233" t="s">
        <v>44</v>
      </c>
      <c r="B105" s="234" t="s">
        <v>214</v>
      </c>
      <c r="C105" s="235">
        <v>127000</v>
      </c>
      <c r="D105" s="235">
        <v>29286.07</v>
      </c>
      <c r="E105" s="187">
        <f t="shared" si="1"/>
        <v>23.059897637795277</v>
      </c>
    </row>
    <row r="106" spans="1:5" ht="90.75">
      <c r="A106" s="233" t="s">
        <v>45</v>
      </c>
      <c r="B106" s="234" t="s">
        <v>296</v>
      </c>
      <c r="C106" s="235">
        <v>127000</v>
      </c>
      <c r="D106" s="235">
        <v>29286.07</v>
      </c>
      <c r="E106" s="187">
        <f t="shared" si="1"/>
        <v>23.059897637795277</v>
      </c>
    </row>
    <row r="107" spans="1:5" ht="90.75">
      <c r="A107" s="233" t="s">
        <v>45</v>
      </c>
      <c r="B107" s="234" t="s">
        <v>297</v>
      </c>
      <c r="C107" s="235">
        <v>29000</v>
      </c>
      <c r="D107" s="235">
        <v>10000</v>
      </c>
      <c r="E107" s="187">
        <f t="shared" si="1"/>
        <v>34.482758620689658</v>
      </c>
    </row>
    <row r="108" spans="1:5" ht="90.75">
      <c r="A108" s="233" t="s">
        <v>45</v>
      </c>
      <c r="B108" s="234" t="s">
        <v>215</v>
      </c>
      <c r="C108" s="235">
        <v>98000</v>
      </c>
      <c r="D108" s="235">
        <v>19286.07</v>
      </c>
      <c r="E108" s="187">
        <f t="shared" si="1"/>
        <v>19.679663265306122</v>
      </c>
    </row>
    <row r="109" spans="1:5" ht="79.5">
      <c r="A109" s="233" t="s">
        <v>46</v>
      </c>
      <c r="B109" s="234" t="s">
        <v>216</v>
      </c>
      <c r="C109" s="235">
        <v>11000</v>
      </c>
      <c r="D109" s="235">
        <v>-4435.6099999999997</v>
      </c>
      <c r="E109" s="187">
        <f t="shared" si="1"/>
        <v>-40.323727272727275</v>
      </c>
    </row>
    <row r="110" spans="1:5" ht="113.25">
      <c r="A110" s="236" t="s">
        <v>374</v>
      </c>
      <c r="B110" s="234" t="s">
        <v>217</v>
      </c>
      <c r="C110" s="235">
        <v>11000</v>
      </c>
      <c r="D110" s="235">
        <v>-4435.6099999999997</v>
      </c>
      <c r="E110" s="187">
        <f t="shared" si="1"/>
        <v>-40.323727272727275</v>
      </c>
    </row>
    <row r="111" spans="1:5" ht="34.5">
      <c r="A111" s="233" t="s">
        <v>139</v>
      </c>
      <c r="B111" s="234" t="s">
        <v>218</v>
      </c>
      <c r="C111" s="235">
        <v>95000</v>
      </c>
      <c r="D111" s="235">
        <v>110550</v>
      </c>
      <c r="E111" s="187">
        <f t="shared" si="1"/>
        <v>116.36842105263159</v>
      </c>
    </row>
    <row r="112" spans="1:5" ht="34.5">
      <c r="A112" s="233" t="s">
        <v>140</v>
      </c>
      <c r="B112" s="234" t="s">
        <v>219</v>
      </c>
      <c r="C112" s="235">
        <v>95000</v>
      </c>
      <c r="D112" s="235">
        <v>110550</v>
      </c>
      <c r="E112" s="187">
        <f t="shared" si="1"/>
        <v>116.36842105263159</v>
      </c>
    </row>
    <row r="113" spans="1:5" ht="90.75">
      <c r="A113" s="233" t="s">
        <v>298</v>
      </c>
      <c r="B113" s="234" t="s">
        <v>299</v>
      </c>
      <c r="C113" s="235">
        <v>95000</v>
      </c>
      <c r="D113" s="235">
        <v>110550</v>
      </c>
      <c r="E113" s="187">
        <f t="shared" si="1"/>
        <v>116.36842105263159</v>
      </c>
    </row>
    <row r="114" spans="1:5" ht="79.5">
      <c r="A114" s="233" t="s">
        <v>416</v>
      </c>
      <c r="B114" s="234" t="s">
        <v>522</v>
      </c>
      <c r="C114" s="235">
        <v>22000</v>
      </c>
      <c r="D114" s="235">
        <v>90304.33</v>
      </c>
      <c r="E114" s="187">
        <f t="shared" si="1"/>
        <v>410.47422727272726</v>
      </c>
    </row>
    <row r="115" spans="1:5" ht="90.75">
      <c r="A115" s="233" t="s">
        <v>418</v>
      </c>
      <c r="B115" s="234" t="s">
        <v>523</v>
      </c>
      <c r="C115" s="235">
        <v>22000</v>
      </c>
      <c r="D115" s="235">
        <v>90304.33</v>
      </c>
      <c r="E115" s="187">
        <f t="shared" si="1"/>
        <v>410.47422727272726</v>
      </c>
    </row>
    <row r="116" spans="1:5" ht="90.75">
      <c r="A116" s="233" t="s">
        <v>418</v>
      </c>
      <c r="B116" s="234" t="s">
        <v>524</v>
      </c>
      <c r="C116" s="235" t="s">
        <v>10</v>
      </c>
      <c r="D116" s="235">
        <v>60304.33</v>
      </c>
      <c r="E116" s="187"/>
    </row>
    <row r="117" spans="1:5" ht="90.75">
      <c r="A117" s="233" t="s">
        <v>418</v>
      </c>
      <c r="B117" s="234" t="s">
        <v>420</v>
      </c>
      <c r="C117" s="235">
        <v>22000</v>
      </c>
      <c r="D117" s="235">
        <v>30000</v>
      </c>
      <c r="E117" s="187">
        <f t="shared" si="1"/>
        <v>136.36363636363635</v>
      </c>
    </row>
    <row r="118" spans="1:5" ht="34.5">
      <c r="A118" s="233" t="s">
        <v>483</v>
      </c>
      <c r="B118" s="234" t="s">
        <v>484</v>
      </c>
      <c r="C118" s="235" t="s">
        <v>10</v>
      </c>
      <c r="D118" s="235">
        <v>23507.61</v>
      </c>
      <c r="E118" s="187"/>
    </row>
    <row r="119" spans="1:5" ht="45.75">
      <c r="A119" s="233" t="s">
        <v>485</v>
      </c>
      <c r="B119" s="234" t="s">
        <v>486</v>
      </c>
      <c r="C119" s="235" t="s">
        <v>10</v>
      </c>
      <c r="D119" s="235">
        <v>23507.61</v>
      </c>
      <c r="E119" s="187"/>
    </row>
    <row r="120" spans="1:5" ht="102">
      <c r="A120" s="233" t="s">
        <v>47</v>
      </c>
      <c r="B120" s="234" t="s">
        <v>220</v>
      </c>
      <c r="C120" s="235">
        <v>88000</v>
      </c>
      <c r="D120" s="235">
        <v>19210.330000000002</v>
      </c>
      <c r="E120" s="187">
        <f t="shared" si="1"/>
        <v>21.829920454545455</v>
      </c>
    </row>
    <row r="121" spans="1:5" ht="113.25">
      <c r="A121" s="236" t="s">
        <v>375</v>
      </c>
      <c r="B121" s="234" t="s">
        <v>239</v>
      </c>
      <c r="C121" s="235">
        <v>88000</v>
      </c>
      <c r="D121" s="235">
        <v>19210.330000000002</v>
      </c>
      <c r="E121" s="187">
        <f t="shared" si="1"/>
        <v>21.829920454545455</v>
      </c>
    </row>
    <row r="122" spans="1:5" ht="113.25">
      <c r="A122" s="236" t="s">
        <v>375</v>
      </c>
      <c r="B122" s="234" t="s">
        <v>300</v>
      </c>
      <c r="C122" s="235">
        <v>1000</v>
      </c>
      <c r="D122" s="235" t="s">
        <v>10</v>
      </c>
      <c r="E122" s="187"/>
    </row>
    <row r="123" spans="1:5" ht="113.25">
      <c r="A123" s="236" t="s">
        <v>375</v>
      </c>
      <c r="B123" s="234" t="s">
        <v>221</v>
      </c>
      <c r="C123" s="235">
        <v>36000</v>
      </c>
      <c r="D123" s="235">
        <v>19210.330000000002</v>
      </c>
      <c r="E123" s="187">
        <f t="shared" si="1"/>
        <v>53.36202777777779</v>
      </c>
    </row>
    <row r="124" spans="1:5" ht="113.25">
      <c r="A124" s="236" t="s">
        <v>375</v>
      </c>
      <c r="B124" s="234" t="s">
        <v>304</v>
      </c>
      <c r="C124" s="235">
        <v>51000</v>
      </c>
      <c r="D124" s="235" t="s">
        <v>10</v>
      </c>
      <c r="E124" s="187"/>
    </row>
    <row r="125" spans="1:5" ht="34.5">
      <c r="A125" s="233" t="s">
        <v>48</v>
      </c>
      <c r="B125" s="234" t="s">
        <v>222</v>
      </c>
      <c r="C125" s="235">
        <v>764000</v>
      </c>
      <c r="D125" s="235">
        <v>373055.35</v>
      </c>
      <c r="E125" s="187">
        <f t="shared" si="1"/>
        <v>48.829234293193714</v>
      </c>
    </row>
    <row r="126" spans="1:5" ht="57">
      <c r="A126" s="233" t="s">
        <v>49</v>
      </c>
      <c r="B126" s="234" t="s">
        <v>223</v>
      </c>
      <c r="C126" s="235">
        <v>764000</v>
      </c>
      <c r="D126" s="235">
        <v>373055.35</v>
      </c>
      <c r="E126" s="187">
        <f t="shared" si="1"/>
        <v>48.829234293193714</v>
      </c>
    </row>
    <row r="127" spans="1:5" ht="57">
      <c r="A127" s="233" t="s">
        <v>49</v>
      </c>
      <c r="B127" s="234" t="s">
        <v>487</v>
      </c>
      <c r="C127" s="235" t="s">
        <v>10</v>
      </c>
      <c r="D127" s="235">
        <v>6669.02</v>
      </c>
      <c r="E127" s="187"/>
    </row>
    <row r="128" spans="1:5" ht="57">
      <c r="A128" s="233" t="s">
        <v>49</v>
      </c>
      <c r="B128" s="234" t="s">
        <v>224</v>
      </c>
      <c r="C128" s="235" t="s">
        <v>10</v>
      </c>
      <c r="D128" s="235">
        <v>14000</v>
      </c>
      <c r="E128" s="187"/>
    </row>
    <row r="129" spans="1:5" ht="57">
      <c r="A129" s="233" t="s">
        <v>49</v>
      </c>
      <c r="B129" s="234" t="s">
        <v>488</v>
      </c>
      <c r="C129" s="235" t="s">
        <v>10</v>
      </c>
      <c r="D129" s="235">
        <v>18000</v>
      </c>
      <c r="E129" s="187"/>
    </row>
    <row r="130" spans="1:5" ht="113.25">
      <c r="A130" s="236" t="s">
        <v>376</v>
      </c>
      <c r="B130" s="234" t="s">
        <v>240</v>
      </c>
      <c r="C130" s="235">
        <v>764000</v>
      </c>
      <c r="D130" s="235">
        <v>334386.33</v>
      </c>
      <c r="E130" s="187">
        <f t="shared" si="1"/>
        <v>43.767844240837697</v>
      </c>
    </row>
    <row r="131" spans="1:5" ht="113.25">
      <c r="A131" s="236" t="s">
        <v>376</v>
      </c>
      <c r="B131" s="234" t="s">
        <v>325</v>
      </c>
      <c r="C131" s="235">
        <v>25000</v>
      </c>
      <c r="D131" s="235" t="s">
        <v>10</v>
      </c>
      <c r="E131" s="187"/>
    </row>
    <row r="132" spans="1:5" ht="113.25">
      <c r="A132" s="236" t="s">
        <v>376</v>
      </c>
      <c r="B132" s="234" t="s">
        <v>326</v>
      </c>
      <c r="C132" s="235">
        <v>1000</v>
      </c>
      <c r="D132" s="235" t="s">
        <v>10</v>
      </c>
      <c r="E132" s="187"/>
    </row>
    <row r="133" spans="1:5" ht="113.25">
      <c r="A133" s="236" t="s">
        <v>376</v>
      </c>
      <c r="B133" s="234" t="s">
        <v>327</v>
      </c>
      <c r="C133" s="235">
        <v>14000</v>
      </c>
      <c r="D133" s="235" t="s">
        <v>10</v>
      </c>
      <c r="E133" s="187"/>
    </row>
    <row r="134" spans="1:5" ht="113.25">
      <c r="A134" s="236" t="s">
        <v>376</v>
      </c>
      <c r="B134" s="234" t="s">
        <v>328</v>
      </c>
      <c r="C134" s="235">
        <v>2000</v>
      </c>
      <c r="D134" s="235" t="s">
        <v>10</v>
      </c>
      <c r="E134" s="187"/>
    </row>
    <row r="135" spans="1:5" ht="113.25">
      <c r="A135" s="236" t="s">
        <v>376</v>
      </c>
      <c r="B135" s="234" t="s">
        <v>225</v>
      </c>
      <c r="C135" s="235">
        <v>652000</v>
      </c>
      <c r="D135" s="235">
        <v>307714.84000000003</v>
      </c>
      <c r="E135" s="187">
        <f t="shared" si="1"/>
        <v>47.195527607361967</v>
      </c>
    </row>
    <row r="136" spans="1:5" ht="113.25">
      <c r="A136" s="236" t="s">
        <v>376</v>
      </c>
      <c r="B136" s="234" t="s">
        <v>241</v>
      </c>
      <c r="C136" s="235">
        <v>70000</v>
      </c>
      <c r="D136" s="235">
        <v>26671.49</v>
      </c>
      <c r="E136" s="187">
        <f t="shared" si="1"/>
        <v>38.102128571428572</v>
      </c>
    </row>
    <row r="137" spans="1:5">
      <c r="A137" s="233" t="s">
        <v>70</v>
      </c>
      <c r="B137" s="234" t="s">
        <v>226</v>
      </c>
      <c r="C137" s="235" t="s">
        <v>10</v>
      </c>
      <c r="D137" s="235">
        <v>2753.24</v>
      </c>
      <c r="E137" s="187"/>
    </row>
    <row r="138" spans="1:5">
      <c r="A138" s="233" t="s">
        <v>71</v>
      </c>
      <c r="B138" s="234" t="s">
        <v>227</v>
      </c>
      <c r="C138" s="235" t="s">
        <v>10</v>
      </c>
      <c r="D138" s="235">
        <v>2753.24</v>
      </c>
      <c r="E138" s="187"/>
    </row>
    <row r="139" spans="1:5" ht="34.5">
      <c r="A139" s="233" t="s">
        <v>72</v>
      </c>
      <c r="B139" s="234" t="s">
        <v>228</v>
      </c>
      <c r="C139" s="235" t="s">
        <v>10</v>
      </c>
      <c r="D139" s="235">
        <v>2753.24</v>
      </c>
      <c r="E139" s="187"/>
    </row>
    <row r="140" spans="1:5" ht="34.5">
      <c r="A140" s="233" t="s">
        <v>72</v>
      </c>
      <c r="B140" s="234" t="s">
        <v>489</v>
      </c>
      <c r="C140" s="235" t="s">
        <v>10</v>
      </c>
      <c r="D140" s="235">
        <v>2500</v>
      </c>
      <c r="E140" s="187"/>
    </row>
    <row r="141" spans="1:5" ht="34.5">
      <c r="A141" s="233" t="s">
        <v>72</v>
      </c>
      <c r="B141" s="234" t="s">
        <v>410</v>
      </c>
      <c r="C141" s="235" t="s">
        <v>10</v>
      </c>
      <c r="D141" s="235">
        <v>253.24</v>
      </c>
      <c r="E141" s="187"/>
    </row>
    <row r="142" spans="1:5">
      <c r="A142" s="233" t="s">
        <v>50</v>
      </c>
      <c r="B142" s="234" t="s">
        <v>434</v>
      </c>
      <c r="C142" s="235">
        <v>660848855.65999997</v>
      </c>
      <c r="D142" s="235">
        <v>450105539.74000001</v>
      </c>
      <c r="E142" s="187">
        <f t="shared" ref="E142:E193" si="2">D142/C142*100</f>
        <v>68.110209450309583</v>
      </c>
    </row>
    <row r="143" spans="1:5" ht="45.75">
      <c r="A143" s="233" t="s">
        <v>51</v>
      </c>
      <c r="B143" s="234" t="s">
        <v>229</v>
      </c>
      <c r="C143" s="235">
        <v>662353882.33000004</v>
      </c>
      <c r="D143" s="235">
        <v>451614274.91000003</v>
      </c>
      <c r="E143" s="187">
        <f t="shared" si="2"/>
        <v>68.183230589866966</v>
      </c>
    </row>
    <row r="144" spans="1:5" ht="23.25">
      <c r="A144" s="233" t="s">
        <v>230</v>
      </c>
      <c r="B144" s="234" t="s">
        <v>330</v>
      </c>
      <c r="C144" s="235">
        <v>154811400</v>
      </c>
      <c r="D144" s="235">
        <v>154811400</v>
      </c>
      <c r="E144" s="187">
        <f t="shared" si="2"/>
        <v>100</v>
      </c>
    </row>
    <row r="145" spans="1:5" ht="23.25">
      <c r="A145" s="233" t="s">
        <v>52</v>
      </c>
      <c r="B145" s="234" t="s">
        <v>331</v>
      </c>
      <c r="C145" s="235">
        <v>59476500</v>
      </c>
      <c r="D145" s="235">
        <v>59476500</v>
      </c>
      <c r="E145" s="187">
        <f t="shared" si="2"/>
        <v>100</v>
      </c>
    </row>
    <row r="146" spans="1:5" ht="45.75">
      <c r="A146" s="233" t="s">
        <v>53</v>
      </c>
      <c r="B146" s="234" t="s">
        <v>332</v>
      </c>
      <c r="C146" s="235">
        <v>59476500</v>
      </c>
      <c r="D146" s="235">
        <v>59476500</v>
      </c>
      <c r="E146" s="187">
        <f t="shared" si="2"/>
        <v>100</v>
      </c>
    </row>
    <row r="147" spans="1:5" ht="34.5">
      <c r="A147" s="233" t="s">
        <v>54</v>
      </c>
      <c r="B147" s="234" t="s">
        <v>333</v>
      </c>
      <c r="C147" s="235">
        <v>95334900</v>
      </c>
      <c r="D147" s="235">
        <v>95334900</v>
      </c>
      <c r="E147" s="187">
        <f t="shared" si="2"/>
        <v>100</v>
      </c>
    </row>
    <row r="148" spans="1:5" ht="113.25">
      <c r="A148" s="236" t="s">
        <v>466</v>
      </c>
      <c r="B148" s="234" t="s">
        <v>334</v>
      </c>
      <c r="C148" s="235">
        <v>95334900</v>
      </c>
      <c r="D148" s="235">
        <v>95334900</v>
      </c>
      <c r="E148" s="187">
        <f t="shared" si="2"/>
        <v>100</v>
      </c>
    </row>
    <row r="149" spans="1:5" ht="34.5">
      <c r="A149" s="233" t="s">
        <v>56</v>
      </c>
      <c r="B149" s="234" t="s">
        <v>335</v>
      </c>
      <c r="C149" s="235">
        <v>161380754.63</v>
      </c>
      <c r="D149" s="235">
        <v>57471961.390000001</v>
      </c>
      <c r="E149" s="187">
        <f t="shared" si="2"/>
        <v>35.612648807949128</v>
      </c>
    </row>
    <row r="150" spans="1:5" ht="57">
      <c r="A150" s="233" t="s">
        <v>495</v>
      </c>
      <c r="B150" s="234" t="s">
        <v>496</v>
      </c>
      <c r="C150" s="235">
        <v>1000000</v>
      </c>
      <c r="D150" s="235">
        <v>216568.32000000001</v>
      </c>
      <c r="E150" s="187">
        <f t="shared" si="2"/>
        <v>21.656832000000001</v>
      </c>
    </row>
    <row r="151" spans="1:5" ht="68.25">
      <c r="A151" s="233" t="s">
        <v>497</v>
      </c>
      <c r="B151" s="234" t="s">
        <v>498</v>
      </c>
      <c r="C151" s="235">
        <v>1000000</v>
      </c>
      <c r="D151" s="235">
        <v>216568.32000000001</v>
      </c>
      <c r="E151" s="187">
        <f t="shared" si="2"/>
        <v>21.656832000000001</v>
      </c>
    </row>
    <row r="152" spans="1:5" ht="113.25">
      <c r="A152" s="236" t="s">
        <v>517</v>
      </c>
      <c r="B152" s="234" t="s">
        <v>511</v>
      </c>
      <c r="C152" s="235">
        <v>384150</v>
      </c>
      <c r="D152" s="235">
        <v>384150</v>
      </c>
      <c r="E152" s="187">
        <f t="shared" si="2"/>
        <v>100</v>
      </c>
    </row>
    <row r="153" spans="1:5" ht="113.25">
      <c r="A153" s="236" t="s">
        <v>517</v>
      </c>
      <c r="B153" s="234" t="s">
        <v>512</v>
      </c>
      <c r="C153" s="235">
        <v>384150</v>
      </c>
      <c r="D153" s="235">
        <v>384150</v>
      </c>
      <c r="E153" s="187">
        <f t="shared" si="2"/>
        <v>100</v>
      </c>
    </row>
    <row r="154" spans="1:5" ht="113.25">
      <c r="A154" s="236" t="s">
        <v>506</v>
      </c>
      <c r="B154" s="234" t="s">
        <v>499</v>
      </c>
      <c r="C154" s="235">
        <v>616667.19999999995</v>
      </c>
      <c r="D154" s="235">
        <v>616667.19999999995</v>
      </c>
      <c r="E154" s="187">
        <f t="shared" si="2"/>
        <v>100</v>
      </c>
    </row>
    <row r="155" spans="1:5" ht="23.25">
      <c r="A155" s="233" t="s">
        <v>336</v>
      </c>
      <c r="B155" s="234" t="s">
        <v>337</v>
      </c>
      <c r="C155" s="235">
        <v>350100</v>
      </c>
      <c r="D155" s="235">
        <v>350100</v>
      </c>
      <c r="E155" s="187">
        <f t="shared" si="2"/>
        <v>100</v>
      </c>
    </row>
    <row r="156" spans="1:5" ht="34.5">
      <c r="A156" s="233" t="s">
        <v>411</v>
      </c>
      <c r="B156" s="234" t="s">
        <v>338</v>
      </c>
      <c r="C156" s="235">
        <v>350100</v>
      </c>
      <c r="D156" s="235">
        <v>350100</v>
      </c>
      <c r="E156" s="187">
        <f t="shared" si="2"/>
        <v>100</v>
      </c>
    </row>
    <row r="157" spans="1:5" ht="45.75">
      <c r="A157" s="233" t="s">
        <v>513</v>
      </c>
      <c r="B157" s="234" t="s">
        <v>514</v>
      </c>
      <c r="C157" s="235">
        <v>2220939</v>
      </c>
      <c r="D157" s="235" t="s">
        <v>10</v>
      </c>
      <c r="E157" s="187"/>
    </row>
    <row r="158" spans="1:5" ht="57">
      <c r="A158" s="233" t="s">
        <v>515</v>
      </c>
      <c r="B158" s="234" t="s">
        <v>516</v>
      </c>
      <c r="C158" s="235">
        <v>2220939</v>
      </c>
      <c r="D158" s="235" t="s">
        <v>10</v>
      </c>
      <c r="E158" s="187"/>
    </row>
    <row r="159" spans="1:5">
      <c r="A159" s="233" t="s">
        <v>57</v>
      </c>
      <c r="B159" s="234" t="s">
        <v>339</v>
      </c>
      <c r="C159" s="235">
        <v>156808898.43000001</v>
      </c>
      <c r="D159" s="235">
        <v>55904475.869999997</v>
      </c>
      <c r="E159" s="187">
        <f t="shared" si="2"/>
        <v>35.651341492559453</v>
      </c>
    </row>
    <row r="160" spans="1:5" ht="23.25">
      <c r="A160" s="233" t="s">
        <v>58</v>
      </c>
      <c r="B160" s="234" t="s">
        <v>340</v>
      </c>
      <c r="C160" s="235">
        <v>156808898.43000001</v>
      </c>
      <c r="D160" s="235">
        <v>55904475.869999997</v>
      </c>
      <c r="E160" s="187">
        <f t="shared" si="2"/>
        <v>35.651341492559453</v>
      </c>
    </row>
    <row r="161" spans="1:5" ht="23.25">
      <c r="A161" s="233" t="s">
        <v>231</v>
      </c>
      <c r="B161" s="234" t="s">
        <v>341</v>
      </c>
      <c r="C161" s="235">
        <v>313323537.69999999</v>
      </c>
      <c r="D161" s="235">
        <v>222287964.31999999</v>
      </c>
      <c r="E161" s="187">
        <f t="shared" si="2"/>
        <v>70.945185271345807</v>
      </c>
    </row>
    <row r="162" spans="1:5" ht="45.75">
      <c r="A162" s="233" t="s">
        <v>61</v>
      </c>
      <c r="B162" s="234" t="s">
        <v>342</v>
      </c>
      <c r="C162" s="235">
        <v>302780943</v>
      </c>
      <c r="D162" s="235">
        <v>212297681.69</v>
      </c>
      <c r="E162" s="187">
        <f t="shared" si="2"/>
        <v>70.115932524194562</v>
      </c>
    </row>
    <row r="163" spans="1:5" ht="57">
      <c r="A163" s="233" t="s">
        <v>62</v>
      </c>
      <c r="B163" s="234" t="s">
        <v>343</v>
      </c>
      <c r="C163" s="235">
        <v>302780943</v>
      </c>
      <c r="D163" s="235">
        <v>212297681.69</v>
      </c>
      <c r="E163" s="187">
        <f t="shared" si="2"/>
        <v>70.115932524194562</v>
      </c>
    </row>
    <row r="164" spans="1:5" ht="102">
      <c r="A164" s="233" t="s">
        <v>232</v>
      </c>
      <c r="B164" s="234" t="s">
        <v>344</v>
      </c>
      <c r="C164" s="235">
        <v>741900</v>
      </c>
      <c r="D164" s="235">
        <v>394890</v>
      </c>
      <c r="E164" s="187">
        <f t="shared" si="2"/>
        <v>53.22684997978164</v>
      </c>
    </row>
    <row r="165" spans="1:5" ht="113.25">
      <c r="A165" s="233" t="s">
        <v>233</v>
      </c>
      <c r="B165" s="234" t="s">
        <v>345</v>
      </c>
      <c r="C165" s="235">
        <v>741900</v>
      </c>
      <c r="D165" s="235">
        <v>394890</v>
      </c>
      <c r="E165" s="187">
        <f t="shared" si="2"/>
        <v>53.22684997978164</v>
      </c>
    </row>
    <row r="166" spans="1:5" ht="102">
      <c r="A166" s="233" t="s">
        <v>435</v>
      </c>
      <c r="B166" s="234" t="s">
        <v>436</v>
      </c>
      <c r="C166" s="235">
        <v>9083641</v>
      </c>
      <c r="D166" s="235">
        <v>9083640.1899999995</v>
      </c>
      <c r="E166" s="187">
        <f t="shared" si="2"/>
        <v>99.999991082870849</v>
      </c>
    </row>
    <row r="167" spans="1:5" ht="102">
      <c r="A167" s="233" t="s">
        <v>437</v>
      </c>
      <c r="B167" s="234" t="s">
        <v>438</v>
      </c>
      <c r="C167" s="235">
        <v>9083641</v>
      </c>
      <c r="D167" s="235">
        <v>9083640.1899999995</v>
      </c>
      <c r="E167" s="187">
        <f t="shared" si="2"/>
        <v>99.999991082870849</v>
      </c>
    </row>
    <row r="168" spans="1:5" ht="57">
      <c r="A168" s="233" t="s">
        <v>59</v>
      </c>
      <c r="B168" s="234" t="s">
        <v>346</v>
      </c>
      <c r="C168" s="235">
        <v>632053.69999999995</v>
      </c>
      <c r="D168" s="235">
        <v>430352.44</v>
      </c>
      <c r="E168" s="187">
        <f t="shared" si="2"/>
        <v>68.087955184820544</v>
      </c>
    </row>
    <row r="169" spans="1:5" ht="68.25">
      <c r="A169" s="233" t="s">
        <v>60</v>
      </c>
      <c r="B169" s="234" t="s">
        <v>347</v>
      </c>
      <c r="C169" s="235">
        <v>632053.69999999995</v>
      </c>
      <c r="D169" s="235">
        <v>430352.44</v>
      </c>
      <c r="E169" s="187">
        <f t="shared" si="2"/>
        <v>68.087955184820544</v>
      </c>
    </row>
    <row r="170" spans="1:5" ht="79.5">
      <c r="A170" s="233" t="s">
        <v>439</v>
      </c>
      <c r="B170" s="234" t="s">
        <v>440</v>
      </c>
      <c r="C170" s="235">
        <v>51400</v>
      </c>
      <c r="D170" s="235">
        <v>51400</v>
      </c>
      <c r="E170" s="187">
        <f t="shared" si="2"/>
        <v>100</v>
      </c>
    </row>
    <row r="171" spans="1:5" ht="90.75">
      <c r="A171" s="233" t="s">
        <v>441</v>
      </c>
      <c r="B171" s="234" t="s">
        <v>442</v>
      </c>
      <c r="C171" s="235">
        <v>51400</v>
      </c>
      <c r="D171" s="235">
        <v>51400</v>
      </c>
      <c r="E171" s="187">
        <f t="shared" si="2"/>
        <v>100</v>
      </c>
    </row>
    <row r="172" spans="1:5" ht="68.25">
      <c r="A172" s="233" t="s">
        <v>348</v>
      </c>
      <c r="B172" s="234" t="s">
        <v>349</v>
      </c>
      <c r="C172" s="235">
        <v>33600</v>
      </c>
      <c r="D172" s="235">
        <v>30000</v>
      </c>
      <c r="E172" s="187">
        <f t="shared" si="2"/>
        <v>89.285714285714292</v>
      </c>
    </row>
    <row r="173" spans="1:5" ht="68.25">
      <c r="A173" s="233" t="s">
        <v>350</v>
      </c>
      <c r="B173" s="234" t="s">
        <v>351</v>
      </c>
      <c r="C173" s="235">
        <v>33600</v>
      </c>
      <c r="D173" s="235">
        <v>30000</v>
      </c>
      <c r="E173" s="187">
        <f t="shared" si="2"/>
        <v>89.285714285714292</v>
      </c>
    </row>
    <row r="174" spans="1:5">
      <c r="A174" s="233" t="s">
        <v>63</v>
      </c>
      <c r="B174" s="234" t="s">
        <v>354</v>
      </c>
      <c r="C174" s="235">
        <v>32838190</v>
      </c>
      <c r="D174" s="235">
        <v>17042949.199999999</v>
      </c>
      <c r="E174" s="187">
        <f t="shared" si="2"/>
        <v>51.899782539780659</v>
      </c>
    </row>
    <row r="175" spans="1:5" ht="79.5">
      <c r="A175" s="233" t="s">
        <v>306</v>
      </c>
      <c r="B175" s="234" t="s">
        <v>355</v>
      </c>
      <c r="C175" s="235">
        <v>25339690</v>
      </c>
      <c r="D175" s="235">
        <v>16842949.199999999</v>
      </c>
      <c r="E175" s="187">
        <f t="shared" si="2"/>
        <v>66.468647406499443</v>
      </c>
    </row>
    <row r="176" spans="1:5" ht="90.75">
      <c r="A176" s="233" t="s">
        <v>307</v>
      </c>
      <c r="B176" s="234" t="s">
        <v>356</v>
      </c>
      <c r="C176" s="235">
        <v>25339690</v>
      </c>
      <c r="D176" s="235">
        <v>16842949.199999999</v>
      </c>
      <c r="E176" s="187">
        <f t="shared" si="2"/>
        <v>66.468647406499443</v>
      </c>
    </row>
    <row r="177" spans="1:5" ht="113.25">
      <c r="A177" s="236" t="s">
        <v>415</v>
      </c>
      <c r="B177" s="234" t="s">
        <v>394</v>
      </c>
      <c r="C177" s="235">
        <v>7498500</v>
      </c>
      <c r="D177" s="235">
        <v>200000</v>
      </c>
      <c r="E177" s="187">
        <f t="shared" si="2"/>
        <v>2.6672001066880044</v>
      </c>
    </row>
    <row r="178" spans="1:5" ht="45.75">
      <c r="A178" s="233" t="s">
        <v>395</v>
      </c>
      <c r="B178" s="234" t="s">
        <v>396</v>
      </c>
      <c r="C178" s="235">
        <v>7498500</v>
      </c>
      <c r="D178" s="235">
        <v>200000</v>
      </c>
      <c r="E178" s="187">
        <f t="shared" si="2"/>
        <v>2.6672001066880044</v>
      </c>
    </row>
    <row r="179" spans="1:5" ht="135.75">
      <c r="A179" s="233" t="s">
        <v>448</v>
      </c>
      <c r="B179" s="234" t="s">
        <v>449</v>
      </c>
      <c r="C179" s="235">
        <v>261973.33</v>
      </c>
      <c r="D179" s="235">
        <v>282158.82</v>
      </c>
      <c r="E179" s="187">
        <f t="shared" si="2"/>
        <v>107.70516983541798</v>
      </c>
    </row>
    <row r="180" spans="1:5" ht="90.75">
      <c r="A180" s="233" t="s">
        <v>450</v>
      </c>
      <c r="B180" s="234" t="s">
        <v>451</v>
      </c>
      <c r="C180" s="235">
        <v>138873.32999999999</v>
      </c>
      <c r="D180" s="235">
        <v>138872.97</v>
      </c>
      <c r="E180" s="187">
        <f t="shared" si="2"/>
        <v>99.99974077096013</v>
      </c>
    </row>
    <row r="181" spans="1:5" ht="79.5">
      <c r="A181" s="233" t="s">
        <v>452</v>
      </c>
      <c r="B181" s="234" t="s">
        <v>453</v>
      </c>
      <c r="C181" s="235">
        <v>138873.32999999999</v>
      </c>
      <c r="D181" s="235">
        <v>138872.97</v>
      </c>
      <c r="E181" s="187">
        <f t="shared" si="2"/>
        <v>99.99974077096013</v>
      </c>
    </row>
    <row r="182" spans="1:5" ht="79.5">
      <c r="A182" s="233" t="s">
        <v>490</v>
      </c>
      <c r="B182" s="234" t="s">
        <v>491</v>
      </c>
      <c r="C182" s="235">
        <v>6300</v>
      </c>
      <c r="D182" s="235">
        <v>6299.64</v>
      </c>
      <c r="E182" s="187">
        <f t="shared" si="2"/>
        <v>99.994285714285724</v>
      </c>
    </row>
    <row r="183" spans="1:5" ht="79.5">
      <c r="A183" s="233" t="s">
        <v>456</v>
      </c>
      <c r="B183" s="234" t="s">
        <v>457</v>
      </c>
      <c r="C183" s="235">
        <v>132573.32999999999</v>
      </c>
      <c r="D183" s="235">
        <v>132573.32999999999</v>
      </c>
      <c r="E183" s="187">
        <f t="shared" si="2"/>
        <v>100</v>
      </c>
    </row>
    <row r="184" spans="1:5" ht="45.75">
      <c r="A184" s="233" t="s">
        <v>458</v>
      </c>
      <c r="B184" s="234" t="s">
        <v>500</v>
      </c>
      <c r="C184" s="235">
        <v>123100</v>
      </c>
      <c r="D184" s="235">
        <v>143285.85</v>
      </c>
      <c r="E184" s="187">
        <f t="shared" si="2"/>
        <v>116.39792851340374</v>
      </c>
    </row>
    <row r="185" spans="1:5" ht="45.75">
      <c r="A185" s="233" t="s">
        <v>460</v>
      </c>
      <c r="B185" s="234" t="s">
        <v>501</v>
      </c>
      <c r="C185" s="235">
        <v>123100</v>
      </c>
      <c r="D185" s="235">
        <v>143285.85</v>
      </c>
      <c r="E185" s="187">
        <f t="shared" si="2"/>
        <v>116.39792851340374</v>
      </c>
    </row>
    <row r="186" spans="1:5" ht="45.75">
      <c r="A186" s="233" t="s">
        <v>462</v>
      </c>
      <c r="B186" s="234" t="s">
        <v>463</v>
      </c>
      <c r="C186" s="235">
        <v>18200</v>
      </c>
      <c r="D186" s="235">
        <v>38327.050000000003</v>
      </c>
      <c r="E186" s="187">
        <f t="shared" si="2"/>
        <v>210.58818681318684</v>
      </c>
    </row>
    <row r="187" spans="1:5" ht="45.75">
      <c r="A187" s="233" t="s">
        <v>502</v>
      </c>
      <c r="B187" s="234" t="s">
        <v>503</v>
      </c>
      <c r="C187" s="235">
        <v>104900</v>
      </c>
      <c r="D187" s="235">
        <v>104958.8</v>
      </c>
      <c r="E187" s="187">
        <f t="shared" si="2"/>
        <v>100.0560533841754</v>
      </c>
    </row>
    <row r="188" spans="1:5" ht="45.75">
      <c r="A188" s="233" t="s">
        <v>502</v>
      </c>
      <c r="B188" s="234" t="s">
        <v>504</v>
      </c>
      <c r="C188" s="235">
        <v>101200</v>
      </c>
      <c r="D188" s="235">
        <v>101222.8</v>
      </c>
      <c r="E188" s="187">
        <f t="shared" si="2"/>
        <v>100.02252964426879</v>
      </c>
    </row>
    <row r="189" spans="1:5" ht="45.75">
      <c r="A189" s="233" t="s">
        <v>502</v>
      </c>
      <c r="B189" s="234" t="s">
        <v>505</v>
      </c>
      <c r="C189" s="235">
        <v>3700</v>
      </c>
      <c r="D189" s="235">
        <v>3736</v>
      </c>
      <c r="E189" s="187">
        <f t="shared" si="2"/>
        <v>100.97297297297297</v>
      </c>
    </row>
    <row r="190" spans="1:5" ht="57">
      <c r="A190" s="233" t="s">
        <v>64</v>
      </c>
      <c r="B190" s="234" t="s">
        <v>236</v>
      </c>
      <c r="C190" s="235">
        <v>-1767000</v>
      </c>
      <c r="D190" s="235">
        <v>-1790893.99</v>
      </c>
      <c r="E190" s="187">
        <f t="shared" si="2"/>
        <v>101.35223486134693</v>
      </c>
    </row>
    <row r="191" spans="1:5" ht="68.25">
      <c r="A191" s="233" t="s">
        <v>65</v>
      </c>
      <c r="B191" s="234" t="s">
        <v>357</v>
      </c>
      <c r="C191" s="235">
        <v>-1767000</v>
      </c>
      <c r="D191" s="235">
        <v>-1790893.99</v>
      </c>
      <c r="E191" s="187">
        <f t="shared" si="2"/>
        <v>101.35223486134693</v>
      </c>
    </row>
    <row r="192" spans="1:5">
      <c r="A192" s="233" t="s">
        <v>464</v>
      </c>
      <c r="B192" s="234" t="s">
        <v>465</v>
      </c>
      <c r="C192" s="235">
        <v>-13300</v>
      </c>
      <c r="D192" s="235">
        <v>-13335.33</v>
      </c>
      <c r="E192" s="187">
        <f t="shared" si="2"/>
        <v>100.26563909774436</v>
      </c>
    </row>
    <row r="193" spans="1:10" ht="68.25">
      <c r="A193" s="233" t="s">
        <v>358</v>
      </c>
      <c r="B193" s="234" t="s">
        <v>359</v>
      </c>
      <c r="C193" s="235">
        <v>-1753700</v>
      </c>
      <c r="D193" s="235">
        <v>-1777558.66</v>
      </c>
      <c r="E193" s="187">
        <f t="shared" si="2"/>
        <v>101.36047556594627</v>
      </c>
    </row>
    <row r="195" spans="1:10" ht="18">
      <c r="A195" s="5" t="s">
        <v>137</v>
      </c>
      <c r="B195" s="36"/>
      <c r="C195" s="36"/>
      <c r="D195" s="36" t="s">
        <v>138</v>
      </c>
    </row>
    <row r="197" spans="1:10" ht="31.5">
      <c r="A197" s="237" t="s">
        <v>75</v>
      </c>
      <c r="B197" s="237" t="s">
        <v>76</v>
      </c>
      <c r="C197" s="237" t="s">
        <v>244</v>
      </c>
      <c r="D197" s="237" t="s">
        <v>245</v>
      </c>
      <c r="E197" s="237" t="s">
        <v>467</v>
      </c>
      <c r="F197" s="237" t="s">
        <v>77</v>
      </c>
      <c r="G197" s="37" t="s">
        <v>68</v>
      </c>
      <c r="J197" t="s">
        <v>312</v>
      </c>
    </row>
    <row r="198" spans="1:10" ht="67.5">
      <c r="A198" s="238" t="s">
        <v>78</v>
      </c>
      <c r="B198" s="239" t="s">
        <v>378</v>
      </c>
      <c r="C198" s="238" t="s">
        <v>246</v>
      </c>
      <c r="D198" s="239" t="s">
        <v>247</v>
      </c>
      <c r="E198" s="240">
        <v>754760</v>
      </c>
      <c r="F198" s="245">
        <v>527525.53</v>
      </c>
      <c r="G198" s="35">
        <f>F198/E198*100</f>
        <v>69.89314881551752</v>
      </c>
    </row>
    <row r="199" spans="1:10" ht="123.75">
      <c r="A199" s="238" t="s">
        <v>78</v>
      </c>
      <c r="B199" s="239" t="s">
        <v>378</v>
      </c>
      <c r="C199" s="238" t="s">
        <v>248</v>
      </c>
      <c r="D199" s="239" t="s">
        <v>249</v>
      </c>
      <c r="E199" s="240">
        <v>227940</v>
      </c>
      <c r="F199" s="245">
        <v>151142.5</v>
      </c>
      <c r="G199" s="35">
        <f t="shared" ref="G199:G262" si="3">F199/E199*100</f>
        <v>66.308019654294995</v>
      </c>
    </row>
    <row r="200" spans="1:10" ht="90">
      <c r="A200" s="238" t="s">
        <v>79</v>
      </c>
      <c r="B200" s="239" t="s">
        <v>80</v>
      </c>
      <c r="C200" s="238" t="s">
        <v>246</v>
      </c>
      <c r="D200" s="239" t="s">
        <v>247</v>
      </c>
      <c r="E200" s="240">
        <v>1444390</v>
      </c>
      <c r="F200" s="245">
        <v>1031332.44</v>
      </c>
      <c r="G200" s="35">
        <f t="shared" si="3"/>
        <v>71.402629483726685</v>
      </c>
    </row>
    <row r="201" spans="1:10" ht="90">
      <c r="A201" s="238" t="s">
        <v>79</v>
      </c>
      <c r="B201" s="239" t="s">
        <v>80</v>
      </c>
      <c r="C201" s="238" t="s">
        <v>250</v>
      </c>
      <c r="D201" s="239" t="s">
        <v>251</v>
      </c>
      <c r="E201" s="240">
        <v>20000</v>
      </c>
      <c r="F201" s="245">
        <v>7200</v>
      </c>
      <c r="G201" s="35">
        <f t="shared" si="3"/>
        <v>36</v>
      </c>
    </row>
    <row r="202" spans="1:10" ht="135">
      <c r="A202" s="238" t="s">
        <v>79</v>
      </c>
      <c r="B202" s="239" t="s">
        <v>80</v>
      </c>
      <c r="C202" s="238" t="s">
        <v>252</v>
      </c>
      <c r="D202" s="239" t="s">
        <v>253</v>
      </c>
      <c r="E202" s="240">
        <v>39200</v>
      </c>
      <c r="F202" s="245">
        <v>0</v>
      </c>
      <c r="G202" s="35">
        <f t="shared" si="3"/>
        <v>0</v>
      </c>
    </row>
    <row r="203" spans="1:10" ht="123.75">
      <c r="A203" s="238" t="s">
        <v>79</v>
      </c>
      <c r="B203" s="239" t="s">
        <v>80</v>
      </c>
      <c r="C203" s="238" t="s">
        <v>248</v>
      </c>
      <c r="D203" s="239" t="s">
        <v>249</v>
      </c>
      <c r="E203" s="240">
        <v>436210</v>
      </c>
      <c r="F203" s="245">
        <v>301074.07</v>
      </c>
      <c r="G203" s="35">
        <f t="shared" si="3"/>
        <v>69.020441988950282</v>
      </c>
    </row>
    <row r="204" spans="1:10" ht="90">
      <c r="A204" s="238" t="s">
        <v>79</v>
      </c>
      <c r="B204" s="239" t="s">
        <v>80</v>
      </c>
      <c r="C204" s="238" t="s">
        <v>254</v>
      </c>
      <c r="D204" s="239" t="s">
        <v>468</v>
      </c>
      <c r="E204" s="240">
        <v>650000</v>
      </c>
      <c r="F204" s="245">
        <v>268694.84999999998</v>
      </c>
      <c r="G204" s="35">
        <f t="shared" si="3"/>
        <v>41.337669230769222</v>
      </c>
    </row>
    <row r="205" spans="1:10" ht="90">
      <c r="A205" s="238" t="s">
        <v>81</v>
      </c>
      <c r="B205" s="239" t="s">
        <v>82</v>
      </c>
      <c r="C205" s="238" t="s">
        <v>246</v>
      </c>
      <c r="D205" s="239" t="s">
        <v>247</v>
      </c>
      <c r="E205" s="240">
        <v>8914052.6199999992</v>
      </c>
      <c r="F205" s="245">
        <v>6250036.5</v>
      </c>
      <c r="G205" s="35">
        <f t="shared" si="3"/>
        <v>70.114422322088572</v>
      </c>
    </row>
    <row r="206" spans="1:10" ht="90">
      <c r="A206" s="238" t="s">
        <v>81</v>
      </c>
      <c r="B206" s="239" t="s">
        <v>82</v>
      </c>
      <c r="C206" s="238" t="s">
        <v>250</v>
      </c>
      <c r="D206" s="239" t="s">
        <v>251</v>
      </c>
      <c r="E206" s="240">
        <v>122000</v>
      </c>
      <c r="F206" s="245">
        <v>63934.6</v>
      </c>
      <c r="G206" s="35">
        <f t="shared" si="3"/>
        <v>52.405409836065573</v>
      </c>
    </row>
    <row r="207" spans="1:10" ht="123.75">
      <c r="A207" s="238" t="s">
        <v>81</v>
      </c>
      <c r="B207" s="239" t="s">
        <v>82</v>
      </c>
      <c r="C207" s="238" t="s">
        <v>248</v>
      </c>
      <c r="D207" s="239" t="s">
        <v>249</v>
      </c>
      <c r="E207" s="240">
        <v>2692047.38</v>
      </c>
      <c r="F207" s="245">
        <v>1770827.58</v>
      </c>
      <c r="G207" s="35">
        <f t="shared" si="3"/>
        <v>65.779955923361214</v>
      </c>
    </row>
    <row r="208" spans="1:10" ht="90">
      <c r="A208" s="238" t="s">
        <v>81</v>
      </c>
      <c r="B208" s="239" t="s">
        <v>82</v>
      </c>
      <c r="C208" s="238" t="s">
        <v>254</v>
      </c>
      <c r="D208" s="239" t="s">
        <v>468</v>
      </c>
      <c r="E208" s="240">
        <v>6289854.7999999998</v>
      </c>
      <c r="F208" s="245">
        <v>3481628.66</v>
      </c>
      <c r="G208" s="35">
        <f t="shared" si="3"/>
        <v>55.353084780271878</v>
      </c>
    </row>
    <row r="209" spans="1:7" ht="90">
      <c r="A209" s="238" t="s">
        <v>81</v>
      </c>
      <c r="B209" s="239" t="s">
        <v>82</v>
      </c>
      <c r="C209" s="238" t="s">
        <v>278</v>
      </c>
      <c r="D209" s="239" t="s">
        <v>279</v>
      </c>
      <c r="E209" s="240">
        <v>6000</v>
      </c>
      <c r="F209" s="245">
        <v>5400</v>
      </c>
      <c r="G209" s="35">
        <f t="shared" si="3"/>
        <v>90</v>
      </c>
    </row>
    <row r="210" spans="1:7" ht="90">
      <c r="A210" s="238" t="s">
        <v>81</v>
      </c>
      <c r="B210" s="239" t="s">
        <v>82</v>
      </c>
      <c r="C210" s="238" t="s">
        <v>427</v>
      </c>
      <c r="D210" s="239" t="s">
        <v>428</v>
      </c>
      <c r="E210" s="240">
        <v>70645.2</v>
      </c>
      <c r="F210" s="245">
        <v>70645.2</v>
      </c>
      <c r="G210" s="35">
        <f t="shared" si="3"/>
        <v>100</v>
      </c>
    </row>
    <row r="211" spans="1:7" ht="90">
      <c r="A211" s="238" t="s">
        <v>81</v>
      </c>
      <c r="B211" s="239" t="s">
        <v>82</v>
      </c>
      <c r="C211" s="238" t="s">
        <v>266</v>
      </c>
      <c r="D211" s="239" t="s">
        <v>267</v>
      </c>
      <c r="E211" s="240">
        <v>110000</v>
      </c>
      <c r="F211" s="245">
        <v>99814.68</v>
      </c>
      <c r="G211" s="35">
        <f t="shared" si="3"/>
        <v>90.740618181818178</v>
      </c>
    </row>
    <row r="212" spans="1:7" ht="33.75">
      <c r="A212" s="238" t="s">
        <v>469</v>
      </c>
      <c r="B212" s="239" t="s">
        <v>470</v>
      </c>
      <c r="C212" s="238" t="s">
        <v>254</v>
      </c>
      <c r="D212" s="239" t="s">
        <v>468</v>
      </c>
      <c r="E212" s="240">
        <v>51400</v>
      </c>
      <c r="F212" s="245">
        <v>51400</v>
      </c>
      <c r="G212" s="35">
        <f t="shared" si="3"/>
        <v>100</v>
      </c>
    </row>
    <row r="213" spans="1:7" ht="78.75">
      <c r="A213" s="238" t="s">
        <v>83</v>
      </c>
      <c r="B213" s="239" t="s">
        <v>84</v>
      </c>
      <c r="C213" s="238" t="s">
        <v>246</v>
      </c>
      <c r="D213" s="239" t="s">
        <v>247</v>
      </c>
      <c r="E213" s="240">
        <v>4630890</v>
      </c>
      <c r="F213" s="245">
        <v>3142928.85</v>
      </c>
      <c r="G213" s="35">
        <f t="shared" si="3"/>
        <v>67.868786561546486</v>
      </c>
    </row>
    <row r="214" spans="1:7" ht="78.75">
      <c r="A214" s="238" t="s">
        <v>83</v>
      </c>
      <c r="B214" s="239" t="s">
        <v>84</v>
      </c>
      <c r="C214" s="238" t="s">
        <v>250</v>
      </c>
      <c r="D214" s="239" t="s">
        <v>251</v>
      </c>
      <c r="E214" s="240">
        <v>9000</v>
      </c>
      <c r="F214" s="245">
        <v>3315.4</v>
      </c>
      <c r="G214" s="35">
        <f t="shared" si="3"/>
        <v>36.837777777777781</v>
      </c>
    </row>
    <row r="215" spans="1:7" ht="123.75">
      <c r="A215" s="238" t="s">
        <v>83</v>
      </c>
      <c r="B215" s="239" t="s">
        <v>84</v>
      </c>
      <c r="C215" s="238" t="s">
        <v>248</v>
      </c>
      <c r="D215" s="239" t="s">
        <v>249</v>
      </c>
      <c r="E215" s="240">
        <v>1398510</v>
      </c>
      <c r="F215" s="245">
        <v>892704.39</v>
      </c>
      <c r="G215" s="35">
        <f t="shared" si="3"/>
        <v>63.832535341184546</v>
      </c>
    </row>
    <row r="216" spans="1:7" ht="78.75">
      <c r="A216" s="238" t="s">
        <v>83</v>
      </c>
      <c r="B216" s="239" t="s">
        <v>84</v>
      </c>
      <c r="C216" s="238" t="s">
        <v>254</v>
      </c>
      <c r="D216" s="239" t="s">
        <v>468</v>
      </c>
      <c r="E216" s="240">
        <v>711400</v>
      </c>
      <c r="F216" s="245">
        <v>417068.32</v>
      </c>
      <c r="G216" s="35">
        <f t="shared" si="3"/>
        <v>58.626415518695531</v>
      </c>
    </row>
    <row r="217" spans="1:7" ht="90">
      <c r="A217" s="238" t="s">
        <v>83</v>
      </c>
      <c r="B217" s="239" t="s">
        <v>84</v>
      </c>
      <c r="C217" s="238" t="s">
        <v>278</v>
      </c>
      <c r="D217" s="239" t="s">
        <v>279</v>
      </c>
      <c r="E217" s="240">
        <v>1800</v>
      </c>
      <c r="F217" s="245">
        <v>0</v>
      </c>
      <c r="G217" s="35">
        <f t="shared" si="3"/>
        <v>0</v>
      </c>
    </row>
    <row r="218" spans="1:7" ht="22.5">
      <c r="A218" s="238" t="s">
        <v>85</v>
      </c>
      <c r="B218" s="239" t="s">
        <v>86</v>
      </c>
      <c r="C218" s="238" t="s">
        <v>258</v>
      </c>
      <c r="D218" s="239" t="s">
        <v>259</v>
      </c>
      <c r="E218" s="240">
        <v>300000</v>
      </c>
      <c r="F218" s="245">
        <v>0</v>
      </c>
      <c r="G218" s="35">
        <f t="shared" si="3"/>
        <v>0</v>
      </c>
    </row>
    <row r="219" spans="1:7" ht="33.75">
      <c r="A219" s="238" t="s">
        <v>87</v>
      </c>
      <c r="B219" s="239" t="s">
        <v>88</v>
      </c>
      <c r="C219" s="238" t="s">
        <v>260</v>
      </c>
      <c r="D219" s="239" t="s">
        <v>379</v>
      </c>
      <c r="E219" s="240">
        <v>2279600</v>
      </c>
      <c r="F219" s="245">
        <v>1628309.11</v>
      </c>
      <c r="G219" s="35">
        <f t="shared" si="3"/>
        <v>71.42959773644499</v>
      </c>
    </row>
    <row r="220" spans="1:7" ht="56.25">
      <c r="A220" s="238" t="s">
        <v>87</v>
      </c>
      <c r="B220" s="239" t="s">
        <v>88</v>
      </c>
      <c r="C220" s="238" t="s">
        <v>261</v>
      </c>
      <c r="D220" s="239" t="s">
        <v>380</v>
      </c>
      <c r="E220" s="240">
        <v>20000</v>
      </c>
      <c r="F220" s="245">
        <v>7200</v>
      </c>
      <c r="G220" s="35">
        <f t="shared" si="3"/>
        <v>36</v>
      </c>
    </row>
    <row r="221" spans="1:7" ht="101.25">
      <c r="A221" s="238" t="s">
        <v>87</v>
      </c>
      <c r="B221" s="239" t="s">
        <v>88</v>
      </c>
      <c r="C221" s="238" t="s">
        <v>262</v>
      </c>
      <c r="D221" s="239" t="s">
        <v>381</v>
      </c>
      <c r="E221" s="240">
        <v>688400</v>
      </c>
      <c r="F221" s="245">
        <v>471127.52</v>
      </c>
      <c r="G221" s="35">
        <f t="shared" si="3"/>
        <v>68.438047646717024</v>
      </c>
    </row>
    <row r="222" spans="1:7" ht="45">
      <c r="A222" s="238" t="s">
        <v>87</v>
      </c>
      <c r="B222" s="239" t="s">
        <v>88</v>
      </c>
      <c r="C222" s="238" t="s">
        <v>246</v>
      </c>
      <c r="D222" s="239" t="s">
        <v>247</v>
      </c>
      <c r="E222" s="240">
        <v>1583791.24</v>
      </c>
      <c r="F222" s="245">
        <v>939998.65</v>
      </c>
      <c r="G222" s="35">
        <f t="shared" si="3"/>
        <v>59.351171180868512</v>
      </c>
    </row>
    <row r="223" spans="1:7" ht="78.75">
      <c r="A223" s="238" t="s">
        <v>87</v>
      </c>
      <c r="B223" s="239" t="s">
        <v>88</v>
      </c>
      <c r="C223" s="238" t="s">
        <v>250</v>
      </c>
      <c r="D223" s="239" t="s">
        <v>251</v>
      </c>
      <c r="E223" s="240">
        <v>8000</v>
      </c>
      <c r="F223" s="245">
        <v>1952.4</v>
      </c>
      <c r="G223" s="35">
        <f t="shared" si="3"/>
        <v>24.405000000000001</v>
      </c>
    </row>
    <row r="224" spans="1:7" ht="123.75">
      <c r="A224" s="238" t="s">
        <v>87</v>
      </c>
      <c r="B224" s="239" t="s">
        <v>88</v>
      </c>
      <c r="C224" s="238" t="s">
        <v>248</v>
      </c>
      <c r="D224" s="239" t="s">
        <v>249</v>
      </c>
      <c r="E224" s="240">
        <v>478218.76</v>
      </c>
      <c r="F224" s="245">
        <v>254368.57</v>
      </c>
      <c r="G224" s="35">
        <f t="shared" si="3"/>
        <v>53.190838853749689</v>
      </c>
    </row>
    <row r="225" spans="1:7" ht="78.75">
      <c r="A225" s="238" t="s">
        <v>87</v>
      </c>
      <c r="B225" s="239" t="s">
        <v>88</v>
      </c>
      <c r="C225" s="238" t="s">
        <v>270</v>
      </c>
      <c r="D225" s="239" t="s">
        <v>271</v>
      </c>
      <c r="E225" s="240">
        <v>236400</v>
      </c>
      <c r="F225" s="245">
        <v>110900</v>
      </c>
      <c r="G225" s="35">
        <f t="shared" si="3"/>
        <v>46.912013536379021</v>
      </c>
    </row>
    <row r="226" spans="1:7" ht="33.75">
      <c r="A226" s="238" t="s">
        <v>87</v>
      </c>
      <c r="B226" s="239" t="s">
        <v>88</v>
      </c>
      <c r="C226" s="238" t="s">
        <v>254</v>
      </c>
      <c r="D226" s="239" t="s">
        <v>468</v>
      </c>
      <c r="E226" s="240">
        <v>1683070</v>
      </c>
      <c r="F226" s="245">
        <v>1029172.35</v>
      </c>
      <c r="G226" s="35">
        <f t="shared" si="3"/>
        <v>61.148517292804215</v>
      </c>
    </row>
    <row r="227" spans="1:7" ht="90">
      <c r="A227" s="238" t="s">
        <v>87</v>
      </c>
      <c r="B227" s="239" t="s">
        <v>88</v>
      </c>
      <c r="C227" s="238" t="s">
        <v>278</v>
      </c>
      <c r="D227" s="239" t="s">
        <v>279</v>
      </c>
      <c r="E227" s="240">
        <v>1200</v>
      </c>
      <c r="F227" s="245">
        <v>0</v>
      </c>
      <c r="G227" s="35">
        <f t="shared" si="3"/>
        <v>0</v>
      </c>
    </row>
    <row r="228" spans="1:7" ht="33.75">
      <c r="A228" s="238" t="s">
        <v>87</v>
      </c>
      <c r="B228" s="239" t="s">
        <v>88</v>
      </c>
      <c r="C228" s="238" t="s">
        <v>263</v>
      </c>
      <c r="D228" s="239" t="s">
        <v>264</v>
      </c>
      <c r="E228" s="240">
        <v>47400</v>
      </c>
      <c r="F228" s="245">
        <v>18402</v>
      </c>
      <c r="G228" s="35">
        <f t="shared" si="3"/>
        <v>38.822784810126585</v>
      </c>
    </row>
    <row r="229" spans="1:7" ht="33.75">
      <c r="A229" s="238" t="s">
        <v>87</v>
      </c>
      <c r="B229" s="239" t="s">
        <v>88</v>
      </c>
      <c r="C229" s="238" t="s">
        <v>265</v>
      </c>
      <c r="D229" s="239" t="s">
        <v>63</v>
      </c>
      <c r="E229" s="240">
        <v>100000</v>
      </c>
      <c r="F229" s="245">
        <v>100000</v>
      </c>
      <c r="G229" s="35">
        <f t="shared" si="3"/>
        <v>100</v>
      </c>
    </row>
    <row r="230" spans="1:7" ht="33.75">
      <c r="A230" s="238" t="s">
        <v>87</v>
      </c>
      <c r="B230" s="239" t="s">
        <v>88</v>
      </c>
      <c r="C230" s="238" t="s">
        <v>256</v>
      </c>
      <c r="D230" s="239" t="s">
        <v>257</v>
      </c>
      <c r="E230" s="240">
        <v>291600</v>
      </c>
      <c r="F230" s="245">
        <v>92192</v>
      </c>
      <c r="G230" s="35">
        <f t="shared" si="3"/>
        <v>31.615912208504799</v>
      </c>
    </row>
    <row r="231" spans="1:7" ht="33.75">
      <c r="A231" s="238" t="s">
        <v>87</v>
      </c>
      <c r="B231" s="239" t="s">
        <v>88</v>
      </c>
      <c r="C231" s="238" t="s">
        <v>266</v>
      </c>
      <c r="D231" s="239" t="s">
        <v>267</v>
      </c>
      <c r="E231" s="240">
        <v>5000</v>
      </c>
      <c r="F231" s="245">
        <v>2441.56</v>
      </c>
      <c r="G231" s="35">
        <f t="shared" si="3"/>
        <v>48.831199999999995</v>
      </c>
    </row>
    <row r="232" spans="1:7" ht="33.75">
      <c r="A232" s="238" t="s">
        <v>87</v>
      </c>
      <c r="B232" s="239" t="s">
        <v>88</v>
      </c>
      <c r="C232" s="238" t="s">
        <v>258</v>
      </c>
      <c r="D232" s="239" t="s">
        <v>259</v>
      </c>
      <c r="E232" s="240">
        <v>9752300</v>
      </c>
      <c r="F232" s="245">
        <v>0</v>
      </c>
      <c r="G232" s="35">
        <f t="shared" si="3"/>
        <v>0</v>
      </c>
    </row>
    <row r="233" spans="1:7" ht="22.5">
      <c r="A233" s="238" t="s">
        <v>89</v>
      </c>
      <c r="B233" s="239" t="s">
        <v>90</v>
      </c>
      <c r="C233" s="238" t="s">
        <v>263</v>
      </c>
      <c r="D233" s="239" t="s">
        <v>264</v>
      </c>
      <c r="E233" s="240">
        <v>632053.69999999995</v>
      </c>
      <c r="F233" s="245">
        <v>430352.44</v>
      </c>
      <c r="G233" s="35">
        <f t="shared" si="3"/>
        <v>68.087955184820544</v>
      </c>
    </row>
    <row r="234" spans="1:7" ht="67.5">
      <c r="A234" s="238" t="s">
        <v>91</v>
      </c>
      <c r="B234" s="239" t="s">
        <v>92</v>
      </c>
      <c r="C234" s="238" t="s">
        <v>260</v>
      </c>
      <c r="D234" s="239" t="s">
        <v>379</v>
      </c>
      <c r="E234" s="240">
        <v>1935000</v>
      </c>
      <c r="F234" s="245">
        <v>1638751.13</v>
      </c>
      <c r="G234" s="35">
        <f t="shared" si="3"/>
        <v>84.689980878552959</v>
      </c>
    </row>
    <row r="235" spans="1:7" ht="101.25">
      <c r="A235" s="238" t="s">
        <v>91</v>
      </c>
      <c r="B235" s="239" t="s">
        <v>92</v>
      </c>
      <c r="C235" s="238" t="s">
        <v>262</v>
      </c>
      <c r="D235" s="239" t="s">
        <v>381</v>
      </c>
      <c r="E235" s="240">
        <v>597000</v>
      </c>
      <c r="F235" s="245">
        <v>456980.46</v>
      </c>
      <c r="G235" s="35">
        <f t="shared" si="3"/>
        <v>76.546140703517594</v>
      </c>
    </row>
    <row r="236" spans="1:7" ht="67.5">
      <c r="A236" s="238" t="s">
        <v>91</v>
      </c>
      <c r="B236" s="239" t="s">
        <v>92</v>
      </c>
      <c r="C236" s="238" t="s">
        <v>254</v>
      </c>
      <c r="D236" s="239" t="s">
        <v>468</v>
      </c>
      <c r="E236" s="240">
        <v>392050.89</v>
      </c>
      <c r="F236" s="245">
        <v>259733.4</v>
      </c>
      <c r="G236" s="35">
        <f t="shared" si="3"/>
        <v>66.249919748938709</v>
      </c>
    </row>
    <row r="237" spans="1:7" ht="67.5">
      <c r="A237" s="238" t="s">
        <v>91</v>
      </c>
      <c r="B237" s="239" t="s">
        <v>92</v>
      </c>
      <c r="C237" s="238" t="s">
        <v>266</v>
      </c>
      <c r="D237" s="239" t="s">
        <v>267</v>
      </c>
      <c r="E237" s="240">
        <v>60</v>
      </c>
      <c r="F237" s="245">
        <v>50.58</v>
      </c>
      <c r="G237" s="35">
        <f t="shared" si="3"/>
        <v>84.3</v>
      </c>
    </row>
    <row r="238" spans="1:7" ht="33.75">
      <c r="A238" s="238" t="s">
        <v>309</v>
      </c>
      <c r="B238" s="239" t="s">
        <v>310</v>
      </c>
      <c r="C238" s="238" t="s">
        <v>265</v>
      </c>
      <c r="D238" s="239" t="s">
        <v>63</v>
      </c>
      <c r="E238" s="240">
        <v>304800</v>
      </c>
      <c r="F238" s="245">
        <v>304800</v>
      </c>
      <c r="G238" s="35">
        <f t="shared" si="3"/>
        <v>100</v>
      </c>
    </row>
    <row r="239" spans="1:7" ht="56.25">
      <c r="A239" s="238" t="s">
        <v>382</v>
      </c>
      <c r="B239" s="239" t="s">
        <v>383</v>
      </c>
      <c r="C239" s="238" t="s">
        <v>254</v>
      </c>
      <c r="D239" s="239" t="s">
        <v>468</v>
      </c>
      <c r="E239" s="240">
        <v>10000</v>
      </c>
      <c r="F239" s="245">
        <v>0</v>
      </c>
      <c r="G239" s="35">
        <f t="shared" si="3"/>
        <v>0</v>
      </c>
    </row>
    <row r="240" spans="1:7" ht="45">
      <c r="A240" s="238" t="s">
        <v>93</v>
      </c>
      <c r="B240" s="239" t="s">
        <v>94</v>
      </c>
      <c r="C240" s="238" t="s">
        <v>246</v>
      </c>
      <c r="D240" s="239" t="s">
        <v>247</v>
      </c>
      <c r="E240" s="240">
        <v>2131462</v>
      </c>
      <c r="F240" s="245">
        <v>1345653.28</v>
      </c>
      <c r="G240" s="35">
        <f t="shared" si="3"/>
        <v>63.132876870429776</v>
      </c>
    </row>
    <row r="241" spans="1:7" ht="78.75">
      <c r="A241" s="238" t="s">
        <v>93</v>
      </c>
      <c r="B241" s="239" t="s">
        <v>94</v>
      </c>
      <c r="C241" s="238" t="s">
        <v>250</v>
      </c>
      <c r="D241" s="239" t="s">
        <v>251</v>
      </c>
      <c r="E241" s="240">
        <v>35000</v>
      </c>
      <c r="F241" s="245">
        <v>14800</v>
      </c>
      <c r="G241" s="35">
        <f t="shared" si="3"/>
        <v>42.285714285714285</v>
      </c>
    </row>
    <row r="242" spans="1:7" ht="123.75">
      <c r="A242" s="238" t="s">
        <v>93</v>
      </c>
      <c r="B242" s="239" t="s">
        <v>94</v>
      </c>
      <c r="C242" s="238" t="s">
        <v>248</v>
      </c>
      <c r="D242" s="239" t="s">
        <v>249</v>
      </c>
      <c r="E242" s="240">
        <v>643638</v>
      </c>
      <c r="F242" s="245">
        <v>393170.73</v>
      </c>
      <c r="G242" s="35">
        <f t="shared" si="3"/>
        <v>61.085692578747675</v>
      </c>
    </row>
    <row r="243" spans="1:7" ht="33.75">
      <c r="A243" s="238" t="s">
        <v>93</v>
      </c>
      <c r="B243" s="239" t="s">
        <v>94</v>
      </c>
      <c r="C243" s="238" t="s">
        <v>254</v>
      </c>
      <c r="D243" s="239" t="s">
        <v>468</v>
      </c>
      <c r="E243" s="240">
        <v>574700</v>
      </c>
      <c r="F243" s="245">
        <v>497241.49</v>
      </c>
      <c r="G243" s="35">
        <f t="shared" si="3"/>
        <v>86.521922742300333</v>
      </c>
    </row>
    <row r="244" spans="1:7" ht="157.5">
      <c r="A244" s="238" t="s">
        <v>93</v>
      </c>
      <c r="B244" s="239" t="s">
        <v>94</v>
      </c>
      <c r="C244" s="238" t="s">
        <v>471</v>
      </c>
      <c r="D244" s="239" t="s">
        <v>472</v>
      </c>
      <c r="E244" s="240">
        <v>33600</v>
      </c>
      <c r="F244" s="245">
        <v>27033.4</v>
      </c>
      <c r="G244" s="35">
        <f t="shared" si="3"/>
        <v>80.456547619047626</v>
      </c>
    </row>
    <row r="245" spans="1:7" ht="157.5">
      <c r="A245" s="238" t="s">
        <v>95</v>
      </c>
      <c r="B245" s="239" t="s">
        <v>96</v>
      </c>
      <c r="C245" s="238" t="s">
        <v>471</v>
      </c>
      <c r="D245" s="239" t="s">
        <v>472</v>
      </c>
      <c r="E245" s="240">
        <v>18730000</v>
      </c>
      <c r="F245" s="245">
        <v>11725227.65</v>
      </c>
      <c r="G245" s="35">
        <f t="shared" si="3"/>
        <v>62.601322210357715</v>
      </c>
    </row>
    <row r="246" spans="1:7" ht="33.75">
      <c r="A246" s="238" t="s">
        <v>97</v>
      </c>
      <c r="B246" s="239" t="s">
        <v>98</v>
      </c>
      <c r="C246" s="238" t="s">
        <v>265</v>
      </c>
      <c r="D246" s="239" t="s">
        <v>63</v>
      </c>
      <c r="E246" s="240">
        <v>12948200</v>
      </c>
      <c r="F246" s="245">
        <v>1311667</v>
      </c>
      <c r="G246" s="35">
        <f t="shared" si="3"/>
        <v>10.130110748984416</v>
      </c>
    </row>
    <row r="247" spans="1:7" ht="33.75">
      <c r="A247" s="238" t="s">
        <v>421</v>
      </c>
      <c r="B247" s="239" t="s">
        <v>422</v>
      </c>
      <c r="C247" s="238" t="s">
        <v>254</v>
      </c>
      <c r="D247" s="239" t="s">
        <v>468</v>
      </c>
      <c r="E247" s="240">
        <v>889289.11</v>
      </c>
      <c r="F247" s="245">
        <v>446946.4</v>
      </c>
      <c r="G247" s="35">
        <f t="shared" si="3"/>
        <v>50.258841019654454</v>
      </c>
    </row>
    <row r="248" spans="1:7" ht="33.75">
      <c r="A248" s="238" t="s">
        <v>99</v>
      </c>
      <c r="B248" s="239" t="s">
        <v>100</v>
      </c>
      <c r="C248" s="238" t="s">
        <v>254</v>
      </c>
      <c r="D248" s="239" t="s">
        <v>468</v>
      </c>
      <c r="E248" s="240">
        <v>2866900</v>
      </c>
      <c r="F248" s="245">
        <v>58900</v>
      </c>
      <c r="G248" s="35">
        <f t="shared" si="3"/>
        <v>2.0544839373539361</v>
      </c>
    </row>
    <row r="249" spans="1:7" ht="157.5">
      <c r="A249" s="238" t="s">
        <v>99</v>
      </c>
      <c r="B249" s="239" t="s">
        <v>100</v>
      </c>
      <c r="C249" s="238" t="s">
        <v>471</v>
      </c>
      <c r="D249" s="239" t="s">
        <v>472</v>
      </c>
      <c r="E249" s="240">
        <v>100000</v>
      </c>
      <c r="F249" s="245">
        <v>0</v>
      </c>
      <c r="G249" s="35">
        <f t="shared" si="3"/>
        <v>0</v>
      </c>
    </row>
    <row r="250" spans="1:7" ht="33.75">
      <c r="A250" s="238" t="s">
        <v>101</v>
      </c>
      <c r="B250" s="239" t="s">
        <v>102</v>
      </c>
      <c r="C250" s="238" t="s">
        <v>254</v>
      </c>
      <c r="D250" s="239" t="s">
        <v>468</v>
      </c>
      <c r="E250" s="240">
        <v>150000</v>
      </c>
      <c r="F250" s="245">
        <v>75096.84</v>
      </c>
      <c r="G250" s="35">
        <f t="shared" si="3"/>
        <v>50.06456</v>
      </c>
    </row>
    <row r="251" spans="1:7" ht="101.25">
      <c r="A251" s="238" t="s">
        <v>101</v>
      </c>
      <c r="B251" s="239" t="s">
        <v>102</v>
      </c>
      <c r="C251" s="238" t="s">
        <v>268</v>
      </c>
      <c r="D251" s="239" t="s">
        <v>269</v>
      </c>
      <c r="E251" s="240">
        <v>44000</v>
      </c>
      <c r="F251" s="245">
        <v>0</v>
      </c>
      <c r="G251" s="35">
        <f t="shared" si="3"/>
        <v>0</v>
      </c>
    </row>
    <row r="252" spans="1:7" ht="78.75">
      <c r="A252" s="238" t="s">
        <v>103</v>
      </c>
      <c r="B252" s="239" t="s">
        <v>104</v>
      </c>
      <c r="C252" s="238" t="s">
        <v>270</v>
      </c>
      <c r="D252" s="239" t="s">
        <v>271</v>
      </c>
      <c r="E252" s="240">
        <v>5000000</v>
      </c>
      <c r="F252" s="245">
        <v>4095000</v>
      </c>
      <c r="G252" s="35">
        <f t="shared" si="3"/>
        <v>81.899999999999991</v>
      </c>
    </row>
    <row r="253" spans="1:7" ht="157.5">
      <c r="A253" s="238" t="s">
        <v>103</v>
      </c>
      <c r="B253" s="239" t="s">
        <v>104</v>
      </c>
      <c r="C253" s="238" t="s">
        <v>471</v>
      </c>
      <c r="D253" s="239" t="s">
        <v>472</v>
      </c>
      <c r="E253" s="240">
        <v>7185200</v>
      </c>
      <c r="F253" s="245">
        <v>3264181</v>
      </c>
      <c r="G253" s="35">
        <f t="shared" si="3"/>
        <v>45.429229527361798</v>
      </c>
    </row>
    <row r="254" spans="1:7" ht="33.75">
      <c r="A254" s="238" t="s">
        <v>105</v>
      </c>
      <c r="B254" s="239" t="s">
        <v>106</v>
      </c>
      <c r="C254" s="238" t="s">
        <v>254</v>
      </c>
      <c r="D254" s="239" t="s">
        <v>468</v>
      </c>
      <c r="E254" s="240">
        <v>5060000</v>
      </c>
      <c r="F254" s="245">
        <v>60000</v>
      </c>
      <c r="G254" s="35">
        <f t="shared" si="3"/>
        <v>1.1857707509881421</v>
      </c>
    </row>
    <row r="255" spans="1:7" ht="33.75">
      <c r="A255" s="238" t="s">
        <v>105</v>
      </c>
      <c r="B255" s="239" t="s">
        <v>106</v>
      </c>
      <c r="C255" s="238" t="s">
        <v>265</v>
      </c>
      <c r="D255" s="239" t="s">
        <v>63</v>
      </c>
      <c r="E255" s="240">
        <v>1240204.43</v>
      </c>
      <c r="F255" s="245">
        <v>1240204.43</v>
      </c>
      <c r="G255" s="35">
        <f t="shared" si="3"/>
        <v>100</v>
      </c>
    </row>
    <row r="256" spans="1:7" ht="78.75">
      <c r="A256" s="238" t="s">
        <v>107</v>
      </c>
      <c r="B256" s="239" t="s">
        <v>108</v>
      </c>
      <c r="C256" s="238" t="s">
        <v>270</v>
      </c>
      <c r="D256" s="239" t="s">
        <v>271</v>
      </c>
      <c r="E256" s="240">
        <v>4212600</v>
      </c>
      <c r="F256" s="245">
        <v>1657028.2</v>
      </c>
      <c r="G256" s="35">
        <f t="shared" si="3"/>
        <v>39.335047239234676</v>
      </c>
    </row>
    <row r="257" spans="1:7" ht="146.25">
      <c r="A257" s="238" t="s">
        <v>109</v>
      </c>
      <c r="B257" s="239" t="s">
        <v>110</v>
      </c>
      <c r="C257" s="238" t="s">
        <v>272</v>
      </c>
      <c r="D257" s="239" t="s">
        <v>273</v>
      </c>
      <c r="E257" s="240">
        <v>82264252</v>
      </c>
      <c r="F257" s="245">
        <v>56222805.82</v>
      </c>
      <c r="G257" s="35">
        <f t="shared" si="3"/>
        <v>68.344152475853065</v>
      </c>
    </row>
    <row r="258" spans="1:7" ht="45">
      <c r="A258" s="238" t="s">
        <v>109</v>
      </c>
      <c r="B258" s="239" t="s">
        <v>110</v>
      </c>
      <c r="C258" s="238" t="s">
        <v>274</v>
      </c>
      <c r="D258" s="239" t="s">
        <v>275</v>
      </c>
      <c r="E258" s="240">
        <v>3884528</v>
      </c>
      <c r="F258" s="245">
        <v>1564792</v>
      </c>
      <c r="G258" s="35">
        <f t="shared" si="3"/>
        <v>40.282680418315948</v>
      </c>
    </row>
    <row r="259" spans="1:7" ht="146.25">
      <c r="A259" s="238" t="s">
        <v>111</v>
      </c>
      <c r="B259" s="239" t="s">
        <v>112</v>
      </c>
      <c r="C259" s="238" t="s">
        <v>272</v>
      </c>
      <c r="D259" s="239" t="s">
        <v>273</v>
      </c>
      <c r="E259" s="240">
        <v>243204871</v>
      </c>
      <c r="F259" s="245">
        <v>166914381</v>
      </c>
      <c r="G259" s="35">
        <f t="shared" si="3"/>
        <v>68.631183377901991</v>
      </c>
    </row>
    <row r="260" spans="1:7" ht="45">
      <c r="A260" s="238" t="s">
        <v>111</v>
      </c>
      <c r="B260" s="239" t="s">
        <v>112</v>
      </c>
      <c r="C260" s="238" t="s">
        <v>274</v>
      </c>
      <c r="D260" s="239" t="s">
        <v>275</v>
      </c>
      <c r="E260" s="240">
        <v>6951647</v>
      </c>
      <c r="F260" s="245">
        <v>5971411.9900000002</v>
      </c>
      <c r="G260" s="35">
        <f t="shared" si="3"/>
        <v>85.899240712308895</v>
      </c>
    </row>
    <row r="261" spans="1:7" ht="146.25">
      <c r="A261" s="238" t="s">
        <v>385</v>
      </c>
      <c r="B261" s="239" t="s">
        <v>386</v>
      </c>
      <c r="C261" s="238" t="s">
        <v>272</v>
      </c>
      <c r="D261" s="239" t="s">
        <v>273</v>
      </c>
      <c r="E261" s="240">
        <v>14817557</v>
      </c>
      <c r="F261" s="245">
        <v>10257535</v>
      </c>
      <c r="G261" s="35">
        <f t="shared" si="3"/>
        <v>69.225547774170877</v>
      </c>
    </row>
    <row r="262" spans="1:7" ht="45">
      <c r="A262" s="238" t="s">
        <v>385</v>
      </c>
      <c r="B262" s="239" t="s">
        <v>386</v>
      </c>
      <c r="C262" s="238" t="s">
        <v>274</v>
      </c>
      <c r="D262" s="239" t="s">
        <v>275</v>
      </c>
      <c r="E262" s="240">
        <v>274676</v>
      </c>
      <c r="F262" s="245">
        <v>83175</v>
      </c>
      <c r="G262" s="35">
        <f t="shared" si="3"/>
        <v>30.281131223696285</v>
      </c>
    </row>
    <row r="263" spans="1:7" ht="146.25">
      <c r="A263" s="238" t="s">
        <v>113</v>
      </c>
      <c r="B263" s="239" t="s">
        <v>387</v>
      </c>
      <c r="C263" s="238" t="s">
        <v>272</v>
      </c>
      <c r="D263" s="239" t="s">
        <v>273</v>
      </c>
      <c r="E263" s="240">
        <v>10603720</v>
      </c>
      <c r="F263" s="245">
        <v>8171280</v>
      </c>
      <c r="G263" s="35">
        <f t="shared" ref="G263:G308" si="4">F263/E263*100</f>
        <v>77.060503295070035</v>
      </c>
    </row>
    <row r="264" spans="1:7" ht="45">
      <c r="A264" s="238" t="s">
        <v>113</v>
      </c>
      <c r="B264" s="239" t="s">
        <v>387</v>
      </c>
      <c r="C264" s="238" t="s">
        <v>274</v>
      </c>
      <c r="D264" s="239" t="s">
        <v>275</v>
      </c>
      <c r="E264" s="240">
        <v>4694459</v>
      </c>
      <c r="F264" s="245">
        <v>2291068.15</v>
      </c>
      <c r="G264" s="35">
        <f t="shared" si="4"/>
        <v>48.80366725963524</v>
      </c>
    </row>
    <row r="265" spans="1:7" ht="22.5">
      <c r="A265" s="238" t="s">
        <v>114</v>
      </c>
      <c r="B265" s="239" t="s">
        <v>115</v>
      </c>
      <c r="C265" s="238" t="s">
        <v>260</v>
      </c>
      <c r="D265" s="239" t="s">
        <v>379</v>
      </c>
      <c r="E265" s="240">
        <v>13054684</v>
      </c>
      <c r="F265" s="245">
        <v>8514710.6400000006</v>
      </c>
      <c r="G265" s="35">
        <f t="shared" si="4"/>
        <v>65.223414369892069</v>
      </c>
    </row>
    <row r="266" spans="1:7" ht="56.25">
      <c r="A266" s="238" t="s">
        <v>114</v>
      </c>
      <c r="B266" s="239" t="s">
        <v>115</v>
      </c>
      <c r="C266" s="238" t="s">
        <v>261</v>
      </c>
      <c r="D266" s="239" t="s">
        <v>380</v>
      </c>
      <c r="E266" s="240">
        <v>52494.35</v>
      </c>
      <c r="F266" s="245">
        <v>35287</v>
      </c>
      <c r="G266" s="35">
        <f t="shared" si="4"/>
        <v>67.220567546793134</v>
      </c>
    </row>
    <row r="267" spans="1:7" ht="101.25">
      <c r="A267" s="238" t="s">
        <v>114</v>
      </c>
      <c r="B267" s="239" t="s">
        <v>115</v>
      </c>
      <c r="C267" s="238" t="s">
        <v>262</v>
      </c>
      <c r="D267" s="239" t="s">
        <v>381</v>
      </c>
      <c r="E267" s="240">
        <v>3942513</v>
      </c>
      <c r="F267" s="245">
        <v>2548817.4</v>
      </c>
      <c r="G267" s="35">
        <f t="shared" si="4"/>
        <v>64.649562347670127</v>
      </c>
    </row>
    <row r="268" spans="1:7" ht="45">
      <c r="A268" s="238" t="s">
        <v>114</v>
      </c>
      <c r="B268" s="239" t="s">
        <v>115</v>
      </c>
      <c r="C268" s="238" t="s">
        <v>246</v>
      </c>
      <c r="D268" s="239" t="s">
        <v>247</v>
      </c>
      <c r="E268" s="240">
        <v>2473384.5299999998</v>
      </c>
      <c r="F268" s="245">
        <v>1509492.42</v>
      </c>
      <c r="G268" s="35">
        <f t="shared" si="4"/>
        <v>61.029427559328994</v>
      </c>
    </row>
    <row r="269" spans="1:7" ht="78.75">
      <c r="A269" s="238" t="s">
        <v>114</v>
      </c>
      <c r="B269" s="239" t="s">
        <v>115</v>
      </c>
      <c r="C269" s="238" t="s">
        <v>250</v>
      </c>
      <c r="D269" s="239" t="s">
        <v>251</v>
      </c>
      <c r="E269" s="240">
        <v>25520</v>
      </c>
      <c r="F269" s="245">
        <v>10895.4</v>
      </c>
      <c r="G269" s="35">
        <f t="shared" si="4"/>
        <v>42.693573667711597</v>
      </c>
    </row>
    <row r="270" spans="1:7" ht="123.75">
      <c r="A270" s="238" t="s">
        <v>114</v>
      </c>
      <c r="B270" s="239" t="s">
        <v>115</v>
      </c>
      <c r="C270" s="238" t="s">
        <v>248</v>
      </c>
      <c r="D270" s="239" t="s">
        <v>249</v>
      </c>
      <c r="E270" s="240">
        <v>746966.47</v>
      </c>
      <c r="F270" s="245">
        <v>419507.25</v>
      </c>
      <c r="G270" s="35">
        <f t="shared" si="4"/>
        <v>56.161456617992513</v>
      </c>
    </row>
    <row r="271" spans="1:7" ht="33.75">
      <c r="A271" s="238" t="s">
        <v>114</v>
      </c>
      <c r="B271" s="239" t="s">
        <v>115</v>
      </c>
      <c r="C271" s="238" t="s">
        <v>254</v>
      </c>
      <c r="D271" s="239" t="s">
        <v>468</v>
      </c>
      <c r="E271" s="240">
        <v>3995918.65</v>
      </c>
      <c r="F271" s="245">
        <v>2222338.9300000002</v>
      </c>
      <c r="G271" s="35">
        <f t="shared" si="4"/>
        <v>55.615219544071557</v>
      </c>
    </row>
    <row r="272" spans="1:7" ht="90">
      <c r="A272" s="238" t="s">
        <v>114</v>
      </c>
      <c r="B272" s="239" t="s">
        <v>115</v>
      </c>
      <c r="C272" s="238" t="s">
        <v>278</v>
      </c>
      <c r="D272" s="239" t="s">
        <v>279</v>
      </c>
      <c r="E272" s="240">
        <v>4500</v>
      </c>
      <c r="F272" s="245">
        <v>4200</v>
      </c>
      <c r="G272" s="35">
        <f t="shared" si="4"/>
        <v>93.333333333333329</v>
      </c>
    </row>
    <row r="273" spans="1:7" ht="22.5">
      <c r="A273" s="238" t="s">
        <v>114</v>
      </c>
      <c r="B273" s="239" t="s">
        <v>115</v>
      </c>
      <c r="C273" s="238" t="s">
        <v>313</v>
      </c>
      <c r="D273" s="239" t="s">
        <v>314</v>
      </c>
      <c r="E273" s="240">
        <v>18000</v>
      </c>
      <c r="F273" s="245">
        <v>3000</v>
      </c>
      <c r="G273" s="35">
        <f t="shared" si="4"/>
        <v>16.666666666666664</v>
      </c>
    </row>
    <row r="274" spans="1:7" ht="22.5">
      <c r="A274" s="238" t="s">
        <v>114</v>
      </c>
      <c r="B274" s="239" t="s">
        <v>115</v>
      </c>
      <c r="C274" s="238" t="s">
        <v>256</v>
      </c>
      <c r="D274" s="239" t="s">
        <v>257</v>
      </c>
      <c r="E274" s="240">
        <v>10940</v>
      </c>
      <c r="F274" s="245">
        <v>10940</v>
      </c>
      <c r="G274" s="35">
        <f t="shared" si="4"/>
        <v>100</v>
      </c>
    </row>
    <row r="275" spans="1:7" ht="22.5">
      <c r="A275" s="238" t="s">
        <v>114</v>
      </c>
      <c r="B275" s="239" t="s">
        <v>115</v>
      </c>
      <c r="C275" s="238" t="s">
        <v>266</v>
      </c>
      <c r="D275" s="239" t="s">
        <v>267</v>
      </c>
      <c r="E275" s="240">
        <v>22</v>
      </c>
      <c r="F275" s="245">
        <v>22</v>
      </c>
      <c r="G275" s="35">
        <f t="shared" si="4"/>
        <v>100</v>
      </c>
    </row>
    <row r="276" spans="1:7" ht="33.75">
      <c r="A276" s="238" t="s">
        <v>116</v>
      </c>
      <c r="B276" s="239" t="s">
        <v>117</v>
      </c>
      <c r="C276" s="238" t="s">
        <v>265</v>
      </c>
      <c r="D276" s="239" t="s">
        <v>63</v>
      </c>
      <c r="E276" s="240">
        <v>2552010</v>
      </c>
      <c r="F276" s="245">
        <v>0</v>
      </c>
      <c r="G276" s="35">
        <f t="shared" si="4"/>
        <v>0</v>
      </c>
    </row>
    <row r="277" spans="1:7" ht="146.25">
      <c r="A277" s="238" t="s">
        <v>116</v>
      </c>
      <c r="B277" s="239" t="s">
        <v>117</v>
      </c>
      <c r="C277" s="238" t="s">
        <v>272</v>
      </c>
      <c r="D277" s="239" t="s">
        <v>273</v>
      </c>
      <c r="E277" s="240">
        <v>55309947</v>
      </c>
      <c r="F277" s="245">
        <v>46289208.869999997</v>
      </c>
      <c r="G277" s="35">
        <f t="shared" si="4"/>
        <v>83.690568117883018</v>
      </c>
    </row>
    <row r="278" spans="1:7" ht="45">
      <c r="A278" s="238" t="s">
        <v>116</v>
      </c>
      <c r="B278" s="239" t="s">
        <v>117</v>
      </c>
      <c r="C278" s="238" t="s">
        <v>274</v>
      </c>
      <c r="D278" s="239" t="s">
        <v>275</v>
      </c>
      <c r="E278" s="240">
        <v>3486840</v>
      </c>
      <c r="F278" s="245">
        <v>866196</v>
      </c>
      <c r="G278" s="35">
        <f t="shared" si="4"/>
        <v>24.841862546030217</v>
      </c>
    </row>
    <row r="279" spans="1:7" ht="33.75">
      <c r="A279" s="238" t="s">
        <v>118</v>
      </c>
      <c r="B279" s="239" t="s">
        <v>119</v>
      </c>
      <c r="C279" s="238" t="s">
        <v>260</v>
      </c>
      <c r="D279" s="239" t="s">
        <v>379</v>
      </c>
      <c r="E279" s="240">
        <v>23487000</v>
      </c>
      <c r="F279" s="245">
        <v>16311144.67</v>
      </c>
      <c r="G279" s="35">
        <f t="shared" si="4"/>
        <v>69.447544045642275</v>
      </c>
    </row>
    <row r="280" spans="1:7" ht="56.25">
      <c r="A280" s="238" t="s">
        <v>118</v>
      </c>
      <c r="B280" s="239" t="s">
        <v>119</v>
      </c>
      <c r="C280" s="238" t="s">
        <v>261</v>
      </c>
      <c r="D280" s="239" t="s">
        <v>380</v>
      </c>
      <c r="E280" s="240">
        <v>35000</v>
      </c>
      <c r="F280" s="245">
        <v>5865.3</v>
      </c>
      <c r="G280" s="35">
        <f t="shared" si="4"/>
        <v>16.757999999999999</v>
      </c>
    </row>
    <row r="281" spans="1:7" ht="101.25">
      <c r="A281" s="238" t="s">
        <v>118</v>
      </c>
      <c r="B281" s="239" t="s">
        <v>119</v>
      </c>
      <c r="C281" s="238" t="s">
        <v>262</v>
      </c>
      <c r="D281" s="239" t="s">
        <v>381</v>
      </c>
      <c r="E281" s="240">
        <v>7086317.2400000002</v>
      </c>
      <c r="F281" s="245">
        <v>4818263.54</v>
      </c>
      <c r="G281" s="35">
        <f t="shared" si="4"/>
        <v>67.993901159299497</v>
      </c>
    </row>
    <row r="282" spans="1:7" ht="33.75">
      <c r="A282" s="238" t="s">
        <v>118</v>
      </c>
      <c r="B282" s="239" t="s">
        <v>119</v>
      </c>
      <c r="C282" s="238" t="s">
        <v>254</v>
      </c>
      <c r="D282" s="239" t="s">
        <v>468</v>
      </c>
      <c r="E282" s="240">
        <v>1352000</v>
      </c>
      <c r="F282" s="245">
        <v>966474.42</v>
      </c>
      <c r="G282" s="35">
        <f t="shared" si="4"/>
        <v>71.484794378698226</v>
      </c>
    </row>
    <row r="283" spans="1:7" ht="90">
      <c r="A283" s="238" t="s">
        <v>118</v>
      </c>
      <c r="B283" s="239" t="s">
        <v>119</v>
      </c>
      <c r="C283" s="238" t="s">
        <v>278</v>
      </c>
      <c r="D283" s="239" t="s">
        <v>279</v>
      </c>
      <c r="E283" s="240">
        <v>1000</v>
      </c>
      <c r="F283" s="245">
        <v>900</v>
      </c>
      <c r="G283" s="35">
        <f t="shared" si="4"/>
        <v>90</v>
      </c>
    </row>
    <row r="284" spans="1:7" ht="33.75">
      <c r="A284" s="238" t="s">
        <v>118</v>
      </c>
      <c r="B284" s="239" t="s">
        <v>119</v>
      </c>
      <c r="C284" s="238" t="s">
        <v>256</v>
      </c>
      <c r="D284" s="239" t="s">
        <v>257</v>
      </c>
      <c r="E284" s="240">
        <v>6682.76</v>
      </c>
      <c r="F284" s="245">
        <v>0</v>
      </c>
      <c r="G284" s="35">
        <f t="shared" si="4"/>
        <v>0</v>
      </c>
    </row>
    <row r="285" spans="1:7" ht="33.75">
      <c r="A285" s="238" t="s">
        <v>120</v>
      </c>
      <c r="B285" s="239" t="s">
        <v>121</v>
      </c>
      <c r="C285" s="238" t="s">
        <v>265</v>
      </c>
      <c r="D285" s="239" t="s">
        <v>63</v>
      </c>
      <c r="E285" s="240">
        <v>68800</v>
      </c>
      <c r="F285" s="245">
        <v>68800</v>
      </c>
      <c r="G285" s="35">
        <f t="shared" si="4"/>
        <v>100</v>
      </c>
    </row>
    <row r="286" spans="1:7" ht="33.75">
      <c r="A286" s="238" t="s">
        <v>281</v>
      </c>
      <c r="B286" s="239" t="s">
        <v>282</v>
      </c>
      <c r="C286" s="238" t="s">
        <v>283</v>
      </c>
      <c r="D286" s="239" t="s">
        <v>284</v>
      </c>
      <c r="E286" s="240">
        <v>475000</v>
      </c>
      <c r="F286" s="245">
        <v>293147.99</v>
      </c>
      <c r="G286" s="35">
        <f t="shared" si="4"/>
        <v>61.715366315789474</v>
      </c>
    </row>
    <row r="287" spans="1:7" ht="146.25">
      <c r="A287" s="238" t="s">
        <v>122</v>
      </c>
      <c r="B287" s="239" t="s">
        <v>123</v>
      </c>
      <c r="C287" s="238" t="s">
        <v>272</v>
      </c>
      <c r="D287" s="239" t="s">
        <v>273</v>
      </c>
      <c r="E287" s="240">
        <v>24539900</v>
      </c>
      <c r="F287" s="245">
        <v>16621578</v>
      </c>
      <c r="G287" s="35">
        <f t="shared" si="4"/>
        <v>67.732867697097376</v>
      </c>
    </row>
    <row r="288" spans="1:7" ht="45">
      <c r="A288" s="238" t="s">
        <v>122</v>
      </c>
      <c r="B288" s="239" t="s">
        <v>123</v>
      </c>
      <c r="C288" s="238" t="s">
        <v>274</v>
      </c>
      <c r="D288" s="239" t="s">
        <v>275</v>
      </c>
      <c r="E288" s="240">
        <v>100000</v>
      </c>
      <c r="F288" s="245">
        <v>50000</v>
      </c>
      <c r="G288" s="35">
        <f t="shared" si="4"/>
        <v>50</v>
      </c>
    </row>
    <row r="289" spans="1:7" ht="33.75">
      <c r="A289" s="238" t="s">
        <v>124</v>
      </c>
      <c r="B289" s="239" t="s">
        <v>125</v>
      </c>
      <c r="C289" s="238" t="s">
        <v>254</v>
      </c>
      <c r="D289" s="239" t="s">
        <v>468</v>
      </c>
      <c r="E289" s="240">
        <v>111037</v>
      </c>
      <c r="F289" s="245">
        <v>111037</v>
      </c>
      <c r="G289" s="35">
        <f t="shared" si="4"/>
        <v>100</v>
      </c>
    </row>
    <row r="290" spans="1:7" ht="45">
      <c r="A290" s="238" t="s">
        <v>124</v>
      </c>
      <c r="B290" s="239" t="s">
        <v>125</v>
      </c>
      <c r="C290" s="238" t="s">
        <v>276</v>
      </c>
      <c r="D290" s="239" t="s">
        <v>277</v>
      </c>
      <c r="E290" s="240">
        <v>789667.2</v>
      </c>
      <c r="F290" s="245">
        <v>789667.2</v>
      </c>
      <c r="G290" s="35">
        <f t="shared" si="4"/>
        <v>100</v>
      </c>
    </row>
    <row r="291" spans="1:7" ht="101.25">
      <c r="A291" s="238" t="s">
        <v>124</v>
      </c>
      <c r="B291" s="239" t="s">
        <v>125</v>
      </c>
      <c r="C291" s="238" t="s">
        <v>268</v>
      </c>
      <c r="D291" s="239" t="s">
        <v>269</v>
      </c>
      <c r="E291" s="240">
        <v>2678939</v>
      </c>
      <c r="F291" s="245">
        <v>0</v>
      </c>
      <c r="G291" s="35">
        <f t="shared" si="4"/>
        <v>0</v>
      </c>
    </row>
    <row r="292" spans="1:7" ht="146.25">
      <c r="A292" s="238" t="s">
        <v>124</v>
      </c>
      <c r="B292" s="239" t="s">
        <v>125</v>
      </c>
      <c r="C292" s="238" t="s">
        <v>272</v>
      </c>
      <c r="D292" s="239" t="s">
        <v>273</v>
      </c>
      <c r="E292" s="240">
        <v>1298673</v>
      </c>
      <c r="F292" s="245">
        <v>952083</v>
      </c>
      <c r="G292" s="35">
        <f t="shared" si="4"/>
        <v>73.311988468228733</v>
      </c>
    </row>
    <row r="293" spans="1:7" ht="45">
      <c r="A293" s="238" t="s">
        <v>124</v>
      </c>
      <c r="B293" s="239" t="s">
        <v>125</v>
      </c>
      <c r="C293" s="238" t="s">
        <v>274</v>
      </c>
      <c r="D293" s="239" t="s">
        <v>275</v>
      </c>
      <c r="E293" s="240">
        <v>9745627</v>
      </c>
      <c r="F293" s="245">
        <v>7049108.4900000002</v>
      </c>
      <c r="G293" s="35">
        <f t="shared" si="4"/>
        <v>72.330989991716294</v>
      </c>
    </row>
    <row r="294" spans="1:7" ht="33.75">
      <c r="A294" s="238" t="s">
        <v>126</v>
      </c>
      <c r="B294" s="239" t="s">
        <v>127</v>
      </c>
      <c r="C294" s="238" t="s">
        <v>254</v>
      </c>
      <c r="D294" s="239" t="s">
        <v>468</v>
      </c>
      <c r="E294" s="240">
        <v>16100</v>
      </c>
      <c r="F294" s="245">
        <v>4978.55</v>
      </c>
      <c r="G294" s="35">
        <f t="shared" si="4"/>
        <v>30.922670807453418</v>
      </c>
    </row>
    <row r="295" spans="1:7" ht="90">
      <c r="A295" s="238" t="s">
        <v>126</v>
      </c>
      <c r="B295" s="239" t="s">
        <v>127</v>
      </c>
      <c r="C295" s="238" t="s">
        <v>278</v>
      </c>
      <c r="D295" s="239" t="s">
        <v>279</v>
      </c>
      <c r="E295" s="240">
        <v>725800</v>
      </c>
      <c r="F295" s="245">
        <v>247642.11</v>
      </c>
      <c r="G295" s="35">
        <f t="shared" si="4"/>
        <v>34.119882887847893</v>
      </c>
    </row>
    <row r="296" spans="1:7" ht="101.25">
      <c r="A296" s="238" t="s">
        <v>126</v>
      </c>
      <c r="B296" s="239" t="s">
        <v>127</v>
      </c>
      <c r="C296" s="238" t="s">
        <v>268</v>
      </c>
      <c r="D296" s="239" t="s">
        <v>269</v>
      </c>
      <c r="E296" s="240">
        <v>9083641</v>
      </c>
      <c r="F296" s="245">
        <v>9083640.1899999995</v>
      </c>
      <c r="G296" s="35">
        <f t="shared" si="4"/>
        <v>99.999991082870849</v>
      </c>
    </row>
    <row r="297" spans="1:7" ht="45">
      <c r="A297" s="238" t="s">
        <v>128</v>
      </c>
      <c r="B297" s="239" t="s">
        <v>129</v>
      </c>
      <c r="C297" s="238" t="s">
        <v>246</v>
      </c>
      <c r="D297" s="239" t="s">
        <v>247</v>
      </c>
      <c r="E297" s="240">
        <v>3425900</v>
      </c>
      <c r="F297" s="245">
        <v>2292883.46</v>
      </c>
      <c r="G297" s="35">
        <f t="shared" si="4"/>
        <v>66.927915584226042</v>
      </c>
    </row>
    <row r="298" spans="1:7" ht="78.75">
      <c r="A298" s="238" t="s">
        <v>128</v>
      </c>
      <c r="B298" s="239" t="s">
        <v>129</v>
      </c>
      <c r="C298" s="238" t="s">
        <v>250</v>
      </c>
      <c r="D298" s="239" t="s">
        <v>251</v>
      </c>
      <c r="E298" s="240">
        <v>9000</v>
      </c>
      <c r="F298" s="245">
        <v>4566</v>
      </c>
      <c r="G298" s="35">
        <f t="shared" si="4"/>
        <v>50.733333333333327</v>
      </c>
    </row>
    <row r="299" spans="1:7" ht="123.75">
      <c r="A299" s="238" t="s">
        <v>128</v>
      </c>
      <c r="B299" s="239" t="s">
        <v>129</v>
      </c>
      <c r="C299" s="238" t="s">
        <v>248</v>
      </c>
      <c r="D299" s="239" t="s">
        <v>249</v>
      </c>
      <c r="E299" s="240">
        <v>1034630</v>
      </c>
      <c r="F299" s="245">
        <v>658367.9</v>
      </c>
      <c r="G299" s="35">
        <f t="shared" si="4"/>
        <v>63.633173211679541</v>
      </c>
    </row>
    <row r="300" spans="1:7" ht="33.75">
      <c r="A300" s="238" t="s">
        <v>128</v>
      </c>
      <c r="B300" s="239" t="s">
        <v>129</v>
      </c>
      <c r="C300" s="238" t="s">
        <v>254</v>
      </c>
      <c r="D300" s="239" t="s">
        <v>468</v>
      </c>
      <c r="E300" s="240">
        <v>2036300</v>
      </c>
      <c r="F300" s="245">
        <v>932016.48</v>
      </c>
      <c r="G300" s="35">
        <f t="shared" si="4"/>
        <v>45.77009674409468</v>
      </c>
    </row>
    <row r="301" spans="1:7" ht="135">
      <c r="A301" s="238" t="s">
        <v>130</v>
      </c>
      <c r="B301" s="239" t="s">
        <v>131</v>
      </c>
      <c r="C301" s="238" t="s">
        <v>252</v>
      </c>
      <c r="D301" s="239" t="s">
        <v>253</v>
      </c>
      <c r="E301" s="240">
        <v>436800</v>
      </c>
      <c r="F301" s="245">
        <v>407800</v>
      </c>
      <c r="G301" s="35">
        <f t="shared" si="4"/>
        <v>93.360805860805868</v>
      </c>
    </row>
    <row r="302" spans="1:7" ht="33.75">
      <c r="A302" s="238" t="s">
        <v>130</v>
      </c>
      <c r="B302" s="239" t="s">
        <v>131</v>
      </c>
      <c r="C302" s="238" t="s">
        <v>254</v>
      </c>
      <c r="D302" s="239" t="s">
        <v>468</v>
      </c>
      <c r="E302" s="240">
        <v>366600</v>
      </c>
      <c r="F302" s="245">
        <v>363400</v>
      </c>
      <c r="G302" s="35">
        <f t="shared" si="4"/>
        <v>99.127114020731042</v>
      </c>
    </row>
    <row r="303" spans="1:7" ht="146.25">
      <c r="A303" s="238" t="s">
        <v>130</v>
      </c>
      <c r="B303" s="239" t="s">
        <v>131</v>
      </c>
      <c r="C303" s="238" t="s">
        <v>272</v>
      </c>
      <c r="D303" s="239" t="s">
        <v>273</v>
      </c>
      <c r="E303" s="240">
        <v>10781885</v>
      </c>
      <c r="F303" s="245">
        <v>8258428</v>
      </c>
      <c r="G303" s="35">
        <f t="shared" si="4"/>
        <v>76.595400525974824</v>
      </c>
    </row>
    <row r="304" spans="1:7" ht="45">
      <c r="A304" s="238" t="s">
        <v>130</v>
      </c>
      <c r="B304" s="239" t="s">
        <v>131</v>
      </c>
      <c r="C304" s="238" t="s">
        <v>274</v>
      </c>
      <c r="D304" s="239" t="s">
        <v>275</v>
      </c>
      <c r="E304" s="240">
        <v>3981600</v>
      </c>
      <c r="F304" s="245">
        <v>212102.84</v>
      </c>
      <c r="G304" s="35">
        <f t="shared" si="4"/>
        <v>5.3270755475185849</v>
      </c>
    </row>
    <row r="305" spans="1:7" ht="45">
      <c r="A305" s="238" t="s">
        <v>473</v>
      </c>
      <c r="B305" s="239" t="s">
        <v>474</v>
      </c>
      <c r="C305" s="238" t="s">
        <v>475</v>
      </c>
      <c r="D305" s="239" t="s">
        <v>476</v>
      </c>
      <c r="E305" s="240">
        <v>5000</v>
      </c>
      <c r="F305" s="245">
        <v>0</v>
      </c>
      <c r="G305" s="35">
        <f t="shared" si="4"/>
        <v>0</v>
      </c>
    </row>
    <row r="306" spans="1:7" ht="90">
      <c r="A306" s="238" t="s">
        <v>132</v>
      </c>
      <c r="B306" s="239" t="s">
        <v>133</v>
      </c>
      <c r="C306" s="238" t="s">
        <v>280</v>
      </c>
      <c r="D306" s="239" t="s">
        <v>52</v>
      </c>
      <c r="E306" s="240">
        <v>25878000</v>
      </c>
      <c r="F306" s="245">
        <v>22681300</v>
      </c>
      <c r="G306" s="35">
        <f t="shared" si="4"/>
        <v>87.647036092433723</v>
      </c>
    </row>
    <row r="307" spans="1:7" ht="33.75">
      <c r="A307" s="238" t="s">
        <v>134</v>
      </c>
      <c r="B307" s="239" t="s">
        <v>135</v>
      </c>
      <c r="C307" s="238" t="s">
        <v>265</v>
      </c>
      <c r="D307" s="239" t="s">
        <v>63</v>
      </c>
      <c r="E307" s="240">
        <v>28679324</v>
      </c>
      <c r="F307" s="245">
        <v>13240000</v>
      </c>
      <c r="G307" s="35">
        <f t="shared" si="4"/>
        <v>46.16566276108879</v>
      </c>
    </row>
    <row r="308" spans="1:7">
      <c r="A308" s="241" t="s">
        <v>136</v>
      </c>
      <c r="B308" s="242"/>
      <c r="C308" s="243"/>
      <c r="D308" s="242"/>
      <c r="E308" s="244">
        <v>722376511.33000004</v>
      </c>
      <c r="F308" s="246">
        <v>472831816.17000002</v>
      </c>
      <c r="G308" s="35">
        <f t="shared" si="4"/>
        <v>65.455037470618748</v>
      </c>
    </row>
  </sheetData>
  <mergeCells count="6">
    <mergeCell ref="A3:H3"/>
    <mergeCell ref="C4:C10"/>
    <mergeCell ref="B4:B10"/>
    <mergeCell ref="A4:A10"/>
    <mergeCell ref="D4:D10"/>
    <mergeCell ref="E4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01.02</vt:lpstr>
      <vt:lpstr>01.03</vt:lpstr>
      <vt:lpstr>01.04</vt:lpstr>
      <vt:lpstr>01.05</vt:lpstr>
      <vt:lpstr>01.06</vt:lpstr>
      <vt:lpstr>01.07</vt:lpstr>
      <vt:lpstr>01.08</vt:lpstr>
      <vt:lpstr>01.09</vt:lpstr>
      <vt:lpstr>01.10</vt:lpstr>
      <vt:lpstr>01.11</vt:lpstr>
      <vt:lpstr>01.12</vt:lpstr>
      <vt:lpstr>01.01</vt:lpstr>
    </vt:vector>
  </TitlesOfParts>
  <Company>RFU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olyat</dc:creator>
  <cp:lastModifiedBy>raisa</cp:lastModifiedBy>
  <dcterms:created xsi:type="dcterms:W3CDTF">2015-03-02T09:34:35Z</dcterms:created>
  <dcterms:modified xsi:type="dcterms:W3CDTF">2019-01-18T03:34:12Z</dcterms:modified>
</cp:coreProperties>
</file>